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M:\Web content manager\page edits\OPPEN\PRD edits May 2025\"/>
    </mc:Choice>
  </mc:AlternateContent>
  <xr:revisionPtr revIDLastSave="0" documentId="8_{3C0A7A7A-75F2-4CE7-AA4E-73DF40C3B760}" xr6:coauthVersionLast="47" xr6:coauthVersionMax="47" xr10:uidLastSave="{00000000-0000-0000-0000-000000000000}"/>
  <bookViews>
    <workbookView xWindow="-120" yWindow="-120" windowWidth="29040" windowHeight="15720" xr2:uid="{1E428806-3BDD-4818-A213-782C4DE957F0}"/>
  </bookViews>
  <sheets>
    <sheet name="Sheet1" sheetId="1" r:id="rId1"/>
  </sheets>
  <definedNames>
    <definedName name="_xlnm.Print_Area" localSheetId="0">Sheet1!$A$1:$U$23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1" l="1"/>
  <c r="Q23" i="1"/>
  <c r="U20" i="1" s="1"/>
  <c r="T20" i="1"/>
  <c r="S23" i="1"/>
  <c r="R23" i="1"/>
  <c r="P23" i="1"/>
  <c r="O23" i="1"/>
  <c r="N23" i="1"/>
  <c r="M23" i="1"/>
  <c r="L23" i="1"/>
  <c r="K23" i="1"/>
  <c r="J23" i="1"/>
  <c r="I23" i="1"/>
  <c r="H23" i="1"/>
  <c r="G23" i="1"/>
  <c r="F23" i="1"/>
  <c r="E23" i="1"/>
  <c r="D23" i="1"/>
  <c r="C23" i="1"/>
  <c r="S5" i="1"/>
  <c r="R5" i="1"/>
  <c r="P5" i="1"/>
  <c r="O5" i="1"/>
  <c r="N5" i="1"/>
  <c r="M5" i="1"/>
  <c r="L5" i="1"/>
  <c r="K5" i="1"/>
  <c r="J5" i="1"/>
  <c r="I5" i="1"/>
  <c r="H5" i="1"/>
  <c r="G5" i="1"/>
  <c r="F5" i="1"/>
  <c r="E5" i="1"/>
  <c r="D5" i="1"/>
  <c r="C5" i="1"/>
  <c r="T22" i="1"/>
  <c r="U22" i="1" s="1"/>
  <c r="T21" i="1"/>
  <c r="U21" i="1" s="1"/>
  <c r="T19" i="1"/>
  <c r="T18" i="1"/>
  <c r="U18" i="1" s="1"/>
  <c r="T17" i="1"/>
  <c r="T16" i="1"/>
  <c r="U16" i="1" s="1"/>
  <c r="T15" i="1"/>
  <c r="U15" i="1" s="1"/>
  <c r="T14" i="1"/>
  <c r="T13" i="1"/>
  <c r="T12" i="1"/>
  <c r="T11" i="1"/>
  <c r="T10" i="1"/>
  <c r="T9" i="1"/>
  <c r="U9" i="1" s="1"/>
  <c r="T8" i="1"/>
  <c r="U8" i="1" s="1"/>
  <c r="T7" i="1"/>
  <c r="U7" i="1" s="1"/>
  <c r="T6" i="1"/>
  <c r="U6" i="1" s="1"/>
  <c r="U19" i="1" l="1"/>
  <c r="U17" i="1"/>
  <c r="U10" i="1"/>
  <c r="U11" i="1"/>
  <c r="U12" i="1"/>
  <c r="U13" i="1"/>
  <c r="U14" i="1"/>
  <c r="U23" i="1"/>
</calcChain>
</file>

<file path=xl/sharedStrings.xml><?xml version="1.0" encoding="utf-8"?>
<sst xmlns="http://schemas.openxmlformats.org/spreadsheetml/2006/main" count="14" uniqueCount="14">
  <si>
    <t>Contract Number:</t>
  </si>
  <si>
    <t>PRD Number:</t>
  </si>
  <si>
    <t>Contract Description:</t>
  </si>
  <si>
    <t>Date:</t>
  </si>
  <si>
    <t>IMPERVIOUS AREA SHIFT MATRIX FOR TRACKING SHIFTS OUTSIDE OF THE LOD</t>
  </si>
  <si>
    <t>ENTER POIs</t>
  </si>
  <si>
    <t>PROPOSED CONDITIONS POI</t>
  </si>
  <si>
    <t>Total From Ex. POI</t>
  </si>
  <si>
    <t>Net 
Shift</t>
  </si>
  <si>
    <t>Sheet Instructions</t>
  </si>
  <si>
    <t>1. Enter Contract and Project Information
2. Enter POIs in Column B. Enter all POIs that have Outside the LOD Impervious transfers in or out.
3. Enter Total Impervious transfers from Existing to Proposed POI. All values entered should be positive.
4. Total Shift FROM each Existing POI is read in Col. T
5. Total Shift TO each Proposed POI is read in Row 23.
6. Net Shift from each POI is read in Column U.
7. Cell U-23 should always read 0.00, it is checking to make sure the internal operations match.</t>
  </si>
  <si>
    <t>EXISTING CONDITIONS POI</t>
  </si>
  <si>
    <t>Total TO 
Proposed POI</t>
  </si>
  <si>
    <t>Check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</si>
</sst>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0"/>
      <name val="Aptos Narrow"/>
      <family val="2"/>
      <scheme val="minor"/>
    </font>
    <font>
      <b/>
      <sz val="11"/>
      <color theme="1"/>
      <name val="Aptos Narrow"/>
      <family val="2"/>
      <scheme val="minor"/>
    </font>
    <font>
      <u/>
      <sz val="11"/>
      <color theme="1"/>
      <name val="Aptos Narrow"/>
      <family val="2"/>
      <scheme val="minor"/>
    </font>
    <font>
      <b/>
      <sz val="11"/>
      <color rgb="FFA50021"/>
      <name val="Aptos Narrow"/>
      <family val="2"/>
      <scheme val="minor"/>
    </font>
  </fonts>
  <fills count="5">
    <fill>
      <patternFill patternType="none"/>
    </fill>
    <fill>
      <patternFill patternType="gray125"/>
    </fill>
    <fill>
      <patternFill patternType="solid">
        <fgColor rgb="FFA50021"/>
        <bgColor indexed="64"/>
      </patternFill>
    </fill>
    <fill>
      <patternFill patternType="solid">
        <fgColor rgb="FFFFC000"/>
        <bgColor indexed="64"/>
      </patternFill>
    </fill>
    <fill>
      <patternFill patternType="solid">
        <fgColor theme="0" tint="-0.34998626667073579"/>
        <bgColor indexed="64"/>
      </patternFill>
    </fill>
  </fills>
  <borders count="4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double">
        <color indexed="64"/>
      </right>
      <top/>
      <bottom/>
      <diagonal/>
    </border>
    <border>
      <left style="double">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diagonalUp="1" diagonalDown="1">
      <left style="medium">
        <color indexed="64"/>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thin">
        <color indexed="64"/>
      </right>
      <top style="medium">
        <color indexed="64"/>
      </top>
      <bottom/>
      <diagonal/>
    </border>
    <border diagonalUp="1" diagonalDown="1">
      <left style="thin">
        <color indexed="64"/>
      </left>
      <right style="thin">
        <color indexed="64"/>
      </right>
      <top style="medium">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diagonalUp="1" diagonalDown="1">
      <left style="thin">
        <color indexed="64"/>
      </left>
      <right style="double">
        <color indexed="64"/>
      </right>
      <top style="medium">
        <color indexed="64"/>
      </top>
      <bottom style="double">
        <color indexed="64"/>
      </bottom>
      <diagonal style="thin">
        <color indexed="64"/>
      </diagonal>
    </border>
    <border>
      <left/>
      <right style="medium">
        <color indexed="64"/>
      </right>
      <top/>
      <bottom style="double">
        <color indexed="64"/>
      </bottom>
      <diagonal/>
    </border>
    <border diagonalUp="1" diagonalDown="1">
      <left style="thin">
        <color indexed="64"/>
      </left>
      <right style="thin">
        <color indexed="64"/>
      </right>
      <top style="medium">
        <color indexed="64"/>
      </top>
      <bottom style="medium">
        <color indexed="64"/>
      </bottom>
      <diagonal style="thin">
        <color indexed="64"/>
      </diagonal>
    </border>
    <border>
      <left style="double">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medium">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right/>
      <top/>
      <bottom style="medium">
        <color indexed="64"/>
      </bottom>
      <diagonal/>
    </border>
    <border>
      <left/>
      <right style="double">
        <color indexed="64"/>
      </right>
      <top/>
      <bottom style="medium">
        <color indexed="64"/>
      </bottom>
      <diagonal/>
    </border>
  </borders>
  <cellStyleXfs count="1">
    <xf numFmtId="0" fontId="0" fillId="0" borderId="0"/>
  </cellStyleXfs>
  <cellXfs count="55">
    <xf numFmtId="0" fontId="0" fillId="0" borderId="0" xfId="0"/>
    <xf numFmtId="2" fontId="2" fillId="0" borderId="18" xfId="0" applyNumberFormat="1" applyFont="1" applyBorder="1" applyAlignment="1" applyProtection="1">
      <alignment horizontal="center" vertical="center"/>
      <protection locked="0"/>
    </xf>
    <xf numFmtId="2" fontId="2" fillId="0" borderId="19" xfId="0" applyNumberFormat="1" applyFont="1" applyBorder="1" applyAlignment="1" applyProtection="1">
      <alignment horizontal="center" vertical="center"/>
      <protection locked="0"/>
    </xf>
    <xf numFmtId="2" fontId="2" fillId="0" borderId="21" xfId="0" applyNumberFormat="1" applyFont="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2" fontId="2" fillId="0" borderId="14" xfId="0" applyNumberFormat="1" applyFont="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2" fontId="2" fillId="0" borderId="29" xfId="0" applyNumberFormat="1" applyFont="1" applyBorder="1" applyAlignment="1" applyProtection="1">
      <alignment horizontal="center" vertical="center"/>
      <protection locked="0"/>
    </xf>
    <xf numFmtId="2" fontId="2" fillId="0" borderId="24" xfId="0" applyNumberFormat="1" applyFont="1" applyBorder="1" applyAlignment="1" applyProtection="1">
      <alignment horizontal="center" vertical="center"/>
      <protection locked="0"/>
    </xf>
    <xf numFmtId="0" fontId="0" fillId="0" borderId="0" xfId="0" applyAlignment="1">
      <alignment wrapText="1"/>
    </xf>
    <xf numFmtId="0" fontId="2" fillId="3" borderId="13" xfId="0" applyFont="1" applyFill="1" applyBorder="1" applyAlignment="1">
      <alignment horizontal="center" vertical="center"/>
    </xf>
    <xf numFmtId="0" fontId="2" fillId="3" borderId="38" xfId="0" applyFont="1" applyFill="1" applyBorder="1" applyAlignment="1">
      <alignment horizontal="center" vertical="center"/>
    </xf>
    <xf numFmtId="0" fontId="0" fillId="0" borderId="7" xfId="0" applyBorder="1"/>
    <xf numFmtId="0" fontId="2" fillId="3" borderId="16" xfId="0" applyFont="1" applyFill="1" applyBorder="1" applyAlignment="1">
      <alignment horizontal="center" vertical="center" wrapText="1"/>
    </xf>
    <xf numFmtId="0" fontId="0" fillId="0" borderId="12" xfId="0" applyBorder="1"/>
    <xf numFmtId="0" fontId="2" fillId="3" borderId="23" xfId="0" applyFont="1" applyFill="1" applyBorder="1" applyAlignment="1">
      <alignment horizontal="center" vertical="center"/>
    </xf>
    <xf numFmtId="2" fontId="2" fillId="4" borderId="17" xfId="0" applyNumberFormat="1" applyFont="1" applyFill="1" applyBorder="1" applyAlignment="1">
      <alignment horizontal="center" vertical="center"/>
    </xf>
    <xf numFmtId="2" fontId="2" fillId="0" borderId="8" xfId="0" applyNumberFormat="1" applyFont="1" applyBorder="1" applyAlignment="1">
      <alignment horizontal="center" vertical="center"/>
    </xf>
    <xf numFmtId="2" fontId="4" fillId="0" borderId="20" xfId="0" applyNumberFormat="1" applyFont="1" applyBorder="1" applyAlignment="1">
      <alignment horizontal="center" vertical="center"/>
    </xf>
    <xf numFmtId="2" fontId="2" fillId="4" borderId="22" xfId="0" applyNumberFormat="1" applyFont="1" applyFill="1" applyBorder="1" applyAlignment="1">
      <alignment horizontal="center" vertical="center"/>
    </xf>
    <xf numFmtId="2" fontId="2" fillId="4" borderId="32" xfId="0" applyNumberFormat="1" applyFont="1" applyFill="1" applyBorder="1" applyAlignment="1">
      <alignment horizontal="center" vertical="center"/>
    </xf>
    <xf numFmtId="2" fontId="2" fillId="0" borderId="33" xfId="0" applyNumberFormat="1" applyFont="1" applyBorder="1" applyAlignment="1">
      <alignment horizontal="center" vertical="center"/>
    </xf>
    <xf numFmtId="2" fontId="2" fillId="4" borderId="30" xfId="0" applyNumberFormat="1" applyFont="1" applyFill="1" applyBorder="1" applyAlignment="1">
      <alignment horizontal="center" vertical="center"/>
    </xf>
    <xf numFmtId="2" fontId="2" fillId="0" borderId="31" xfId="0" applyNumberFormat="1" applyFont="1" applyBorder="1" applyAlignment="1">
      <alignment horizontal="center" vertical="center"/>
    </xf>
    <xf numFmtId="2" fontId="2" fillId="0" borderId="36" xfId="0" applyNumberFormat="1" applyFont="1" applyBorder="1" applyAlignment="1">
      <alignment horizontal="center" vertical="center" wrapText="1"/>
    </xf>
    <xf numFmtId="2" fontId="2" fillId="0" borderId="35" xfId="0" applyNumberFormat="1" applyFont="1" applyBorder="1" applyAlignment="1">
      <alignment horizontal="center" vertical="center" wrapText="1"/>
    </xf>
    <xf numFmtId="2" fontId="2" fillId="0" borderId="37" xfId="0" applyNumberFormat="1" applyFont="1" applyBorder="1" applyAlignment="1">
      <alignment horizontal="center" vertical="center" wrapText="1"/>
    </xf>
    <xf numFmtId="0" fontId="2" fillId="0" borderId="41" xfId="0" applyFont="1" applyBorder="1" applyAlignment="1">
      <alignment horizontal="center" vertical="center" wrapText="1"/>
    </xf>
    <xf numFmtId="2" fontId="2" fillId="0" borderId="40" xfId="0" applyNumberFormat="1"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2" fillId="0" borderId="34" xfId="0" applyFont="1" applyBorder="1" applyAlignment="1">
      <alignment horizontal="center" vertical="center" wrapText="1"/>
    </xf>
    <xf numFmtId="0" fontId="2" fillId="0" borderId="37" xfId="0"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2" xfId="0" applyBorder="1" applyAlignment="1">
      <alignment horizontal="right"/>
    </xf>
    <xf numFmtId="0" fontId="0" fillId="0" borderId="42" xfId="0" applyBorder="1" applyAlignment="1">
      <alignment horizontal="right"/>
    </xf>
    <xf numFmtId="0" fontId="0" fillId="0" borderId="42" xfId="0" applyBorder="1" applyAlignment="1">
      <alignment horizontal="center"/>
    </xf>
    <xf numFmtId="0" fontId="0" fillId="0" borderId="43" xfId="0" applyBorder="1" applyAlignment="1">
      <alignment horizontal="center"/>
    </xf>
    <xf numFmtId="0" fontId="0" fillId="0" borderId="1" xfId="0" applyBorder="1" applyAlignment="1">
      <alignment horizontal="right"/>
    </xf>
    <xf numFmtId="0" fontId="0" fillId="0" borderId="12" xfId="0" applyBorder="1" applyAlignment="1">
      <alignment horizontal="right"/>
    </xf>
    <xf numFmtId="0" fontId="2" fillId="0" borderId="25" xfId="0" applyFont="1" applyBorder="1" applyAlignment="1">
      <alignment horizontal="center" vertical="center" textRotation="90" wrapText="1"/>
    </xf>
    <xf numFmtId="0" fontId="2" fillId="0" borderId="26" xfId="0" applyFont="1" applyBorder="1" applyAlignment="1">
      <alignment horizontal="center" vertical="center" textRotation="90" wrapText="1"/>
    </xf>
    <xf numFmtId="0" fontId="2" fillId="0" borderId="27" xfId="0" applyFont="1" applyBorder="1" applyAlignment="1">
      <alignment horizontal="center" vertical="center" textRotation="90"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5"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2" xfId="0" applyFont="1" applyBorder="1" applyAlignment="1">
      <alignment horizontal="center"/>
    </xf>
    <xf numFmtId="0" fontId="3" fillId="0" borderId="4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214804</xdr:colOff>
      <xdr:row>4</xdr:row>
      <xdr:rowOff>83343</xdr:rowOff>
    </xdr:from>
    <xdr:to>
      <xdr:col>1</xdr:col>
      <xdr:colOff>332882</xdr:colOff>
      <xdr:row>4</xdr:row>
      <xdr:rowOff>345281</xdr:rowOff>
    </xdr:to>
    <xdr:sp macro="" textlink="">
      <xdr:nvSpPr>
        <xdr:cNvPr id="4" name="Arrow: Down 3">
          <a:extLst>
            <a:ext uri="{FF2B5EF4-FFF2-40B4-BE49-F238E27FC236}">
              <a16:creationId xmlns:a16="http://schemas.microsoft.com/office/drawing/2014/main" id="{FEB10395-E828-B72B-A58A-DF1A5661C397}"/>
            </a:ext>
          </a:extLst>
        </xdr:cNvPr>
        <xdr:cNvSpPr/>
      </xdr:nvSpPr>
      <xdr:spPr>
        <a:xfrm>
          <a:off x="726773" y="1071562"/>
          <a:ext cx="118078" cy="261938"/>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81BE6-3443-4EA8-BF69-B3FEC8286ACE}">
  <sheetPr>
    <pageSetUpPr fitToPage="1"/>
  </sheetPr>
  <dimension ref="A1:AA24"/>
  <sheetViews>
    <sheetView tabSelected="1" topLeftCell="A17" zoomScale="90" zoomScaleNormal="90" workbookViewId="0">
      <selection activeCell="I23" sqref="I23"/>
    </sheetView>
  </sheetViews>
  <sheetFormatPr defaultRowHeight="15" x14ac:dyDescent="0.25"/>
  <cols>
    <col min="1" max="21" width="7.28515625" customWidth="1"/>
  </cols>
  <sheetData>
    <row r="1" spans="1:27" ht="15.75" thickTop="1" x14ac:dyDescent="0.25">
      <c r="A1" s="39" t="s">
        <v>0</v>
      </c>
      <c r="B1" s="35"/>
      <c r="C1" s="35"/>
      <c r="D1" s="53"/>
      <c r="E1" s="53"/>
      <c r="F1" s="53"/>
      <c r="G1" s="53"/>
      <c r="H1" s="53"/>
      <c r="I1" s="53"/>
      <c r="J1" s="53"/>
      <c r="K1" s="53"/>
      <c r="L1" s="53"/>
      <c r="M1" s="53"/>
      <c r="N1" s="53"/>
      <c r="O1" s="53"/>
      <c r="P1" s="35" t="s">
        <v>1</v>
      </c>
      <c r="Q1" s="35"/>
      <c r="R1" s="35"/>
      <c r="S1" s="33"/>
      <c r="T1" s="33"/>
      <c r="U1" s="34"/>
    </row>
    <row r="2" spans="1:27" ht="15.75" thickBot="1" x14ac:dyDescent="0.3">
      <c r="A2" s="40" t="s">
        <v>2</v>
      </c>
      <c r="B2" s="36"/>
      <c r="C2" s="36"/>
      <c r="D2" s="54"/>
      <c r="E2" s="54"/>
      <c r="F2" s="54"/>
      <c r="G2" s="54"/>
      <c r="H2" s="54"/>
      <c r="I2" s="54"/>
      <c r="J2" s="54"/>
      <c r="K2" s="54"/>
      <c r="L2" s="54"/>
      <c r="M2" s="54"/>
      <c r="N2" s="54"/>
      <c r="O2" s="54"/>
      <c r="P2" s="36" t="s">
        <v>3</v>
      </c>
      <c r="Q2" s="36"/>
      <c r="R2" s="36"/>
      <c r="S2" s="37"/>
      <c r="T2" s="37"/>
      <c r="U2" s="38"/>
    </row>
    <row r="3" spans="1:27" ht="15.75" thickBot="1" x14ac:dyDescent="0.3">
      <c r="A3" s="44" t="s">
        <v>4</v>
      </c>
      <c r="B3" s="45"/>
      <c r="C3" s="45"/>
      <c r="D3" s="45"/>
      <c r="E3" s="45"/>
      <c r="F3" s="45"/>
      <c r="G3" s="45"/>
      <c r="H3" s="45"/>
      <c r="I3" s="45"/>
      <c r="J3" s="45"/>
      <c r="K3" s="45"/>
      <c r="L3" s="45"/>
      <c r="M3" s="45"/>
      <c r="N3" s="45"/>
      <c r="O3" s="45"/>
      <c r="P3" s="45"/>
      <c r="Q3" s="45"/>
      <c r="R3" s="45"/>
      <c r="S3" s="45"/>
      <c r="T3" s="45"/>
      <c r="U3" s="46"/>
    </row>
    <row r="4" spans="1:27" ht="30" customHeight="1" thickBot="1" x14ac:dyDescent="0.3">
      <c r="A4" s="12"/>
      <c r="B4" s="13" t="s">
        <v>5</v>
      </c>
      <c r="C4" s="47" t="s">
        <v>6</v>
      </c>
      <c r="D4" s="48"/>
      <c r="E4" s="48"/>
      <c r="F4" s="48"/>
      <c r="G4" s="48"/>
      <c r="H4" s="48"/>
      <c r="I4" s="48"/>
      <c r="J4" s="48"/>
      <c r="K4" s="48"/>
      <c r="L4" s="48"/>
      <c r="M4" s="48"/>
      <c r="N4" s="48"/>
      <c r="O4" s="48"/>
      <c r="P4" s="48"/>
      <c r="Q4" s="48"/>
      <c r="R4" s="48"/>
      <c r="S4" s="48"/>
      <c r="T4" s="49" t="s">
        <v>7</v>
      </c>
      <c r="U4" s="51" t="s">
        <v>8</v>
      </c>
      <c r="W4" t="s">
        <v>9</v>
      </c>
    </row>
    <row r="5" spans="1:27" ht="30" customHeight="1" thickBot="1" x14ac:dyDescent="0.3">
      <c r="A5" s="14"/>
      <c r="B5" s="15"/>
      <c r="C5" s="10">
        <f>IF($B$6&lt;&gt;"",$B$6,"")</f>
        <v>1</v>
      </c>
      <c r="D5" s="10">
        <f>IF($B$7&lt;&gt;"",$B$7,"")</f>
        <v>4</v>
      </c>
      <c r="E5" s="10">
        <f>IF($B$8&lt;&gt;"",$B$8,"")</f>
        <v>5</v>
      </c>
      <c r="F5" s="10">
        <f>IF($B$9&lt;&gt;"",$B$9,"")</f>
        <v>6</v>
      </c>
      <c r="G5" s="10">
        <f>IF($B$10&lt;&gt;"",$B$10,"")</f>
        <v>14</v>
      </c>
      <c r="H5" s="10">
        <f>IF($B$11&lt;&gt;"",$B$11,"")</f>
        <v>15</v>
      </c>
      <c r="I5" s="10">
        <f>IF($B$12&lt;&gt;"",$B$12,"")</f>
        <v>16</v>
      </c>
      <c r="J5" s="10">
        <f>IF($B$13&lt;&gt;"",$B$13,"")</f>
        <v>17</v>
      </c>
      <c r="K5" s="10">
        <f>IF($B$14&lt;&gt;"",$B$14,"")</f>
        <v>22</v>
      </c>
      <c r="L5" s="10">
        <f>IF($B$15&lt;&gt;"",$B$15,"")</f>
        <v>23</v>
      </c>
      <c r="M5" s="10">
        <f>IF($B$16&lt;&gt;"",$B$16,"")</f>
        <v>24</v>
      </c>
      <c r="N5" s="10">
        <f>IF($B$17&lt;&gt;"",$B$17,"")</f>
        <v>25</v>
      </c>
      <c r="O5" s="10">
        <f>IF($B$18&lt;&gt;"",$B$18,"")</f>
        <v>26</v>
      </c>
      <c r="P5" s="10">
        <f>IF($B$19&lt;&gt;"",$B$19,"")</f>
        <v>28</v>
      </c>
      <c r="Q5" s="10">
        <f>IF($B$20&lt;&gt;"",$B$20,"")</f>
        <v>29</v>
      </c>
      <c r="R5" s="10">
        <f>IF($B$21&lt;&gt;"",$B$21,"")</f>
        <v>30</v>
      </c>
      <c r="S5" s="11">
        <f>IF($B$22&lt;&gt;"",$B$22,"")</f>
        <v>31</v>
      </c>
      <c r="T5" s="50"/>
      <c r="U5" s="52"/>
      <c r="W5" s="29" t="s">
        <v>10</v>
      </c>
      <c r="X5" s="30"/>
      <c r="Y5" s="30"/>
      <c r="Z5" s="30"/>
      <c r="AA5" s="30"/>
    </row>
    <row r="6" spans="1:27" ht="30" customHeight="1" thickBot="1" x14ac:dyDescent="0.3">
      <c r="A6" s="41" t="s">
        <v>11</v>
      </c>
      <c r="B6" s="4">
        <v>1</v>
      </c>
      <c r="C6" s="16"/>
      <c r="D6" s="1">
        <v>0.2</v>
      </c>
      <c r="E6" s="1">
        <v>0.3</v>
      </c>
      <c r="F6" s="1">
        <v>0.1</v>
      </c>
      <c r="G6" s="1"/>
      <c r="H6" s="1"/>
      <c r="I6" s="1"/>
      <c r="J6" s="1"/>
      <c r="K6" s="1"/>
      <c r="L6" s="1"/>
      <c r="M6" s="1"/>
      <c r="N6" s="1"/>
      <c r="O6" s="1"/>
      <c r="P6" s="1"/>
      <c r="Q6" s="1"/>
      <c r="R6" s="1"/>
      <c r="S6" s="2"/>
      <c r="T6" s="17">
        <f t="shared" ref="T6:T22" si="0">IF(B6="","",SUM(C6:S6))</f>
        <v>0.6</v>
      </c>
      <c r="U6" s="18">
        <f>C23-T6</f>
        <v>-0.14999999999999997</v>
      </c>
      <c r="W6" s="30"/>
      <c r="X6" s="30"/>
      <c r="Y6" s="30"/>
      <c r="Z6" s="30"/>
      <c r="AA6" s="30"/>
    </row>
    <row r="7" spans="1:27" ht="30" customHeight="1" thickBot="1" x14ac:dyDescent="0.3">
      <c r="A7" s="42"/>
      <c r="B7" s="4">
        <v>4</v>
      </c>
      <c r="C7" s="3">
        <v>0.4</v>
      </c>
      <c r="D7" s="19"/>
      <c r="E7" s="1"/>
      <c r="F7" s="1"/>
      <c r="G7" s="1"/>
      <c r="H7" s="1"/>
      <c r="I7" s="1"/>
      <c r="J7" s="1"/>
      <c r="K7" s="1"/>
      <c r="L7" s="1"/>
      <c r="M7" s="1"/>
      <c r="N7" s="1"/>
      <c r="O7" s="1"/>
      <c r="P7" s="1"/>
      <c r="Q7" s="1"/>
      <c r="R7" s="1"/>
      <c r="S7" s="2"/>
      <c r="T7" s="17">
        <f t="shared" si="0"/>
        <v>0.4</v>
      </c>
      <c r="U7" s="18">
        <f>D23-T7</f>
        <v>-0.2</v>
      </c>
      <c r="W7" s="30"/>
      <c r="X7" s="30"/>
      <c r="Y7" s="30"/>
      <c r="Z7" s="30"/>
      <c r="AA7" s="30"/>
    </row>
    <row r="8" spans="1:27" ht="30" customHeight="1" thickBot="1" x14ac:dyDescent="0.3">
      <c r="A8" s="42"/>
      <c r="B8" s="4">
        <v>5</v>
      </c>
      <c r="C8" s="3">
        <v>0.05</v>
      </c>
      <c r="D8" s="1"/>
      <c r="E8" s="19"/>
      <c r="F8" s="1"/>
      <c r="G8" s="1"/>
      <c r="H8" s="1"/>
      <c r="I8" s="1"/>
      <c r="J8" s="1"/>
      <c r="K8" s="1"/>
      <c r="L8" s="1"/>
      <c r="M8" s="1"/>
      <c r="N8" s="1"/>
      <c r="O8" s="1"/>
      <c r="P8" s="1"/>
      <c r="Q8" s="1"/>
      <c r="R8" s="1"/>
      <c r="S8" s="2"/>
      <c r="T8" s="17">
        <f t="shared" si="0"/>
        <v>0.05</v>
      </c>
      <c r="U8" s="18">
        <f>E23-T8</f>
        <v>0.25</v>
      </c>
      <c r="W8" s="30"/>
      <c r="X8" s="30"/>
      <c r="Y8" s="30"/>
      <c r="Z8" s="30"/>
      <c r="AA8" s="30"/>
    </row>
    <row r="9" spans="1:27" ht="30" customHeight="1" thickBot="1" x14ac:dyDescent="0.3">
      <c r="A9" s="42"/>
      <c r="B9" s="4">
        <v>6</v>
      </c>
      <c r="C9" s="3"/>
      <c r="D9" s="1"/>
      <c r="E9" s="1"/>
      <c r="F9" s="19"/>
      <c r="G9" s="1"/>
      <c r="H9" s="1"/>
      <c r="I9" s="1"/>
      <c r="J9" s="1"/>
      <c r="K9" s="1"/>
      <c r="L9" s="1"/>
      <c r="M9" s="1"/>
      <c r="N9" s="1"/>
      <c r="O9" s="1"/>
      <c r="P9" s="1"/>
      <c r="Q9" s="1"/>
      <c r="R9" s="1"/>
      <c r="S9" s="2"/>
      <c r="T9" s="17">
        <f t="shared" si="0"/>
        <v>0</v>
      </c>
      <c r="U9" s="18">
        <f>F23-T9</f>
        <v>0.1</v>
      </c>
      <c r="W9" s="30"/>
      <c r="X9" s="30"/>
      <c r="Y9" s="30"/>
      <c r="Z9" s="30"/>
      <c r="AA9" s="30"/>
    </row>
    <row r="10" spans="1:27" ht="30" customHeight="1" thickBot="1" x14ac:dyDescent="0.3">
      <c r="A10" s="42"/>
      <c r="B10" s="4">
        <v>14</v>
      </c>
      <c r="C10" s="3"/>
      <c r="D10" s="1"/>
      <c r="E10" s="1"/>
      <c r="F10" s="1"/>
      <c r="G10" s="19"/>
      <c r="H10" s="1">
        <v>0.4</v>
      </c>
      <c r="I10" s="1"/>
      <c r="J10" s="1"/>
      <c r="K10" s="1"/>
      <c r="L10" s="1"/>
      <c r="M10" s="1"/>
      <c r="N10" s="1"/>
      <c r="O10" s="1"/>
      <c r="P10" s="1"/>
      <c r="Q10" s="1"/>
      <c r="R10" s="1"/>
      <c r="S10" s="2"/>
      <c r="T10" s="17">
        <f t="shared" si="0"/>
        <v>0.4</v>
      </c>
      <c r="U10" s="18">
        <f>G23-T10</f>
        <v>0.19999999999999996</v>
      </c>
      <c r="W10" s="30"/>
      <c r="X10" s="30"/>
      <c r="Y10" s="30"/>
      <c r="Z10" s="30"/>
      <c r="AA10" s="30"/>
    </row>
    <row r="11" spans="1:27" ht="30" customHeight="1" thickBot="1" x14ac:dyDescent="0.3">
      <c r="A11" s="42"/>
      <c r="B11" s="4">
        <v>15</v>
      </c>
      <c r="C11" s="3"/>
      <c r="D11" s="1"/>
      <c r="E11" s="1"/>
      <c r="F11" s="1"/>
      <c r="G11" s="1">
        <v>0.6</v>
      </c>
      <c r="H11" s="19"/>
      <c r="I11" s="1"/>
      <c r="J11" s="1"/>
      <c r="K11" s="1"/>
      <c r="L11" s="1"/>
      <c r="M11" s="1"/>
      <c r="N11" s="1"/>
      <c r="O11" s="1"/>
      <c r="P11" s="1"/>
      <c r="Q11" s="1"/>
      <c r="R11" s="1"/>
      <c r="S11" s="2"/>
      <c r="T11" s="17">
        <f t="shared" si="0"/>
        <v>0.6</v>
      </c>
      <c r="U11" s="18">
        <f>H23-T11</f>
        <v>-0.19999999999999996</v>
      </c>
    </row>
    <row r="12" spans="1:27" ht="30" customHeight="1" thickBot="1" x14ac:dyDescent="0.3">
      <c r="A12" s="42"/>
      <c r="B12" s="4">
        <v>16</v>
      </c>
      <c r="C12" s="3"/>
      <c r="D12" s="1"/>
      <c r="E12" s="1"/>
      <c r="F12" s="1"/>
      <c r="G12" s="1"/>
      <c r="H12" s="1"/>
      <c r="I12" s="19"/>
      <c r="J12" s="1"/>
      <c r="K12" s="1"/>
      <c r="L12" s="1"/>
      <c r="M12" s="1"/>
      <c r="N12" s="1"/>
      <c r="O12" s="1"/>
      <c r="P12" s="1"/>
      <c r="Q12" s="1"/>
      <c r="R12" s="1"/>
      <c r="S12" s="2"/>
      <c r="T12" s="17">
        <f t="shared" si="0"/>
        <v>0</v>
      </c>
      <c r="U12" s="18">
        <f>I23-T12</f>
        <v>0</v>
      </c>
    </row>
    <row r="13" spans="1:27" ht="30" customHeight="1" thickBot="1" x14ac:dyDescent="0.3">
      <c r="A13" s="42"/>
      <c r="B13" s="4">
        <v>17</v>
      </c>
      <c r="C13" s="3"/>
      <c r="D13" s="1"/>
      <c r="E13" s="1"/>
      <c r="F13" s="1"/>
      <c r="G13" s="1"/>
      <c r="H13" s="1"/>
      <c r="I13" s="1"/>
      <c r="J13" s="19"/>
      <c r="K13" s="1"/>
      <c r="L13" s="1"/>
      <c r="M13" s="1"/>
      <c r="N13" s="1"/>
      <c r="O13" s="1"/>
      <c r="P13" s="1"/>
      <c r="Q13" s="1"/>
      <c r="R13" s="1"/>
      <c r="S13" s="2"/>
      <c r="T13" s="17">
        <f t="shared" si="0"/>
        <v>0</v>
      </c>
      <c r="U13" s="18">
        <f>J23-T13</f>
        <v>0</v>
      </c>
    </row>
    <row r="14" spans="1:27" ht="30" customHeight="1" thickBot="1" x14ac:dyDescent="0.3">
      <c r="A14" s="42"/>
      <c r="B14" s="4">
        <v>22</v>
      </c>
      <c r="C14" s="3"/>
      <c r="D14" s="1"/>
      <c r="E14" s="1"/>
      <c r="F14" s="1"/>
      <c r="G14" s="1"/>
      <c r="H14" s="1"/>
      <c r="I14" s="1"/>
      <c r="J14" s="1"/>
      <c r="K14" s="19"/>
      <c r="L14" s="1"/>
      <c r="M14" s="1"/>
      <c r="N14" s="1"/>
      <c r="O14" s="1"/>
      <c r="P14" s="1"/>
      <c r="Q14" s="1"/>
      <c r="R14" s="1"/>
      <c r="S14" s="2"/>
      <c r="T14" s="17">
        <f t="shared" si="0"/>
        <v>0</v>
      </c>
      <c r="U14" s="18">
        <f>K23-T14</f>
        <v>0</v>
      </c>
    </row>
    <row r="15" spans="1:27" ht="30" customHeight="1" thickBot="1" x14ac:dyDescent="0.3">
      <c r="A15" s="42"/>
      <c r="B15" s="4">
        <v>23</v>
      </c>
      <c r="C15" s="3"/>
      <c r="D15" s="1"/>
      <c r="E15" s="1"/>
      <c r="F15" s="1"/>
      <c r="G15" s="1"/>
      <c r="H15" s="1"/>
      <c r="I15" s="1"/>
      <c r="J15" s="1"/>
      <c r="K15" s="1"/>
      <c r="L15" s="19"/>
      <c r="M15" s="1"/>
      <c r="N15" s="1"/>
      <c r="O15" s="1"/>
      <c r="P15" s="1"/>
      <c r="Q15" s="1"/>
      <c r="R15" s="1"/>
      <c r="S15" s="2"/>
      <c r="T15" s="17">
        <f t="shared" si="0"/>
        <v>0</v>
      </c>
      <c r="U15" s="18">
        <f>L23-T15</f>
        <v>0</v>
      </c>
    </row>
    <row r="16" spans="1:27" ht="30" customHeight="1" thickBot="1" x14ac:dyDescent="0.3">
      <c r="A16" s="42"/>
      <c r="B16" s="4">
        <v>24</v>
      </c>
      <c r="C16" s="3"/>
      <c r="D16" s="1"/>
      <c r="E16" s="1"/>
      <c r="F16" s="1"/>
      <c r="G16" s="1"/>
      <c r="H16" s="1"/>
      <c r="I16" s="1"/>
      <c r="J16" s="1"/>
      <c r="K16" s="1"/>
      <c r="L16" s="1"/>
      <c r="M16" s="19"/>
      <c r="N16" s="1"/>
      <c r="O16" s="1"/>
      <c r="P16" s="1"/>
      <c r="Q16" s="1"/>
      <c r="R16" s="1"/>
      <c r="S16" s="2"/>
      <c r="T16" s="17">
        <f t="shared" si="0"/>
        <v>0</v>
      </c>
      <c r="U16" s="18">
        <f>M23-T16</f>
        <v>0</v>
      </c>
    </row>
    <row r="17" spans="1:21" ht="30" customHeight="1" thickBot="1" x14ac:dyDescent="0.3">
      <c r="A17" s="42"/>
      <c r="B17" s="4">
        <v>25</v>
      </c>
      <c r="C17" s="3"/>
      <c r="D17" s="1"/>
      <c r="E17" s="1"/>
      <c r="F17" s="1"/>
      <c r="G17" s="1"/>
      <c r="H17" s="1"/>
      <c r="I17" s="1"/>
      <c r="J17" s="1"/>
      <c r="K17" s="1"/>
      <c r="L17" s="1"/>
      <c r="M17" s="1"/>
      <c r="N17" s="19"/>
      <c r="O17" s="1"/>
      <c r="P17" s="1"/>
      <c r="Q17" s="1"/>
      <c r="R17" s="1"/>
      <c r="S17" s="2"/>
      <c r="T17" s="17">
        <f t="shared" si="0"/>
        <v>0</v>
      </c>
      <c r="U17" s="18">
        <f>N23-T17</f>
        <v>0</v>
      </c>
    </row>
    <row r="18" spans="1:21" ht="30" customHeight="1" thickBot="1" x14ac:dyDescent="0.3">
      <c r="A18" s="42"/>
      <c r="B18" s="4">
        <v>26</v>
      </c>
      <c r="C18" s="3"/>
      <c r="D18" s="1"/>
      <c r="E18" s="1"/>
      <c r="F18" s="1"/>
      <c r="G18" s="1"/>
      <c r="H18" s="1"/>
      <c r="I18" s="1"/>
      <c r="J18" s="1"/>
      <c r="K18" s="1"/>
      <c r="L18" s="1"/>
      <c r="M18" s="1"/>
      <c r="N18" s="1"/>
      <c r="O18" s="19"/>
      <c r="P18" s="1"/>
      <c r="Q18" s="1"/>
      <c r="R18" s="1"/>
      <c r="S18" s="2"/>
      <c r="T18" s="17">
        <f t="shared" si="0"/>
        <v>0</v>
      </c>
      <c r="U18" s="18">
        <f>O23-T18</f>
        <v>0</v>
      </c>
    </row>
    <row r="19" spans="1:21" ht="30" customHeight="1" thickBot="1" x14ac:dyDescent="0.3">
      <c r="A19" s="42"/>
      <c r="B19" s="4">
        <v>28</v>
      </c>
      <c r="C19" s="3"/>
      <c r="D19" s="1"/>
      <c r="E19" s="1"/>
      <c r="F19" s="1"/>
      <c r="G19" s="1"/>
      <c r="H19" s="1"/>
      <c r="I19" s="1"/>
      <c r="J19" s="1"/>
      <c r="K19" s="1"/>
      <c r="L19" s="1"/>
      <c r="M19" s="1"/>
      <c r="N19" s="1"/>
      <c r="O19" s="1"/>
      <c r="P19" s="19"/>
      <c r="Q19" s="1"/>
      <c r="R19" s="1"/>
      <c r="S19" s="2"/>
      <c r="T19" s="17">
        <f t="shared" si="0"/>
        <v>0</v>
      </c>
      <c r="U19" s="18">
        <f>P23-T19</f>
        <v>0</v>
      </c>
    </row>
    <row r="20" spans="1:21" ht="30" customHeight="1" thickBot="1" x14ac:dyDescent="0.3">
      <c r="A20" s="42"/>
      <c r="B20" s="4">
        <v>29</v>
      </c>
      <c r="C20" s="3"/>
      <c r="D20" s="1"/>
      <c r="E20" s="1"/>
      <c r="F20" s="1"/>
      <c r="G20" s="1"/>
      <c r="H20" s="1"/>
      <c r="I20" s="1"/>
      <c r="J20" s="1"/>
      <c r="K20" s="1"/>
      <c r="L20" s="1"/>
      <c r="M20" s="1"/>
      <c r="N20" s="1"/>
      <c r="O20" s="1"/>
      <c r="P20" s="1"/>
      <c r="Q20" s="20"/>
      <c r="R20" s="1"/>
      <c r="S20" s="2"/>
      <c r="T20" s="17">
        <f t="shared" si="0"/>
        <v>0</v>
      </c>
      <c r="U20" s="18">
        <f>Q23-T20</f>
        <v>0</v>
      </c>
    </row>
    <row r="21" spans="1:21" ht="30" customHeight="1" thickBot="1" x14ac:dyDescent="0.3">
      <c r="A21" s="42"/>
      <c r="B21" s="4">
        <v>30</v>
      </c>
      <c r="C21" s="3"/>
      <c r="D21" s="5"/>
      <c r="E21" s="5"/>
      <c r="F21" s="5"/>
      <c r="G21" s="5"/>
      <c r="H21" s="5"/>
      <c r="I21" s="5"/>
      <c r="J21" s="5"/>
      <c r="K21" s="5"/>
      <c r="L21" s="5"/>
      <c r="M21" s="5"/>
      <c r="N21" s="5"/>
      <c r="O21" s="5"/>
      <c r="P21" s="5"/>
      <c r="Q21" s="5"/>
      <c r="R21" s="20"/>
      <c r="S21" s="2"/>
      <c r="T21" s="21">
        <f t="shared" si="0"/>
        <v>0</v>
      </c>
      <c r="U21" s="18">
        <f>R23-T21</f>
        <v>0</v>
      </c>
    </row>
    <row r="22" spans="1:21" ht="30" customHeight="1" thickBot="1" x14ac:dyDescent="0.3">
      <c r="A22" s="43"/>
      <c r="B22" s="6">
        <v>31</v>
      </c>
      <c r="C22" s="7"/>
      <c r="D22" s="8"/>
      <c r="E22" s="8"/>
      <c r="F22" s="8"/>
      <c r="G22" s="8"/>
      <c r="H22" s="8"/>
      <c r="I22" s="8"/>
      <c r="J22" s="8"/>
      <c r="K22" s="8"/>
      <c r="L22" s="8"/>
      <c r="M22" s="8"/>
      <c r="N22" s="8"/>
      <c r="O22" s="8"/>
      <c r="P22" s="8"/>
      <c r="Q22" s="8"/>
      <c r="R22" s="8"/>
      <c r="S22" s="22"/>
      <c r="T22" s="23">
        <f t="shared" si="0"/>
        <v>0</v>
      </c>
      <c r="U22" s="18">
        <f>S23-T22</f>
        <v>0</v>
      </c>
    </row>
    <row r="23" spans="1:21" s="9" customFormat="1" ht="30" customHeight="1" thickTop="1" thickBot="1" x14ac:dyDescent="0.3">
      <c r="A23" s="31" t="s">
        <v>12</v>
      </c>
      <c r="B23" s="32"/>
      <c r="C23" s="24">
        <f>SUM(C6:C22)</f>
        <v>0.45</v>
      </c>
      <c r="D23" s="25">
        <f>SUM(D6:D22)</f>
        <v>0.2</v>
      </c>
      <c r="E23" s="25">
        <f t="shared" ref="E23:S23" si="1">SUM(E6:E22)</f>
        <v>0.3</v>
      </c>
      <c r="F23" s="25">
        <f t="shared" si="1"/>
        <v>0.1</v>
      </c>
      <c r="G23" s="25">
        <f t="shared" si="1"/>
        <v>0.6</v>
      </c>
      <c r="H23" s="25">
        <f t="shared" si="1"/>
        <v>0.4</v>
      </c>
      <c r="I23" s="25">
        <f t="shared" si="1"/>
        <v>0</v>
      </c>
      <c r="J23" s="25">
        <f t="shared" si="1"/>
        <v>0</v>
      </c>
      <c r="K23" s="25">
        <f t="shared" si="1"/>
        <v>0</v>
      </c>
      <c r="L23" s="25">
        <f t="shared" si="1"/>
        <v>0</v>
      </c>
      <c r="M23" s="25">
        <f t="shared" si="1"/>
        <v>0</v>
      </c>
      <c r="N23" s="25">
        <f t="shared" si="1"/>
        <v>0</v>
      </c>
      <c r="O23" s="25">
        <f t="shared" si="1"/>
        <v>0</v>
      </c>
      <c r="P23" s="25">
        <f t="shared" si="1"/>
        <v>0</v>
      </c>
      <c r="Q23" s="25">
        <f t="shared" si="1"/>
        <v>0</v>
      </c>
      <c r="R23" s="25">
        <f t="shared" si="1"/>
        <v>0</v>
      </c>
      <c r="S23" s="26">
        <f t="shared" si="1"/>
        <v>0</v>
      </c>
      <c r="T23" s="27" t="s">
        <v>13</v>
      </c>
      <c r="U23" s="28">
        <f>SUM(U6:U22)</f>
        <v>2.7755575615628914E-17</v>
      </c>
    </row>
    <row r="24" spans="1:21" ht="15.75" thickTop="1" x14ac:dyDescent="0.25"/>
  </sheetData>
  <sheetProtection algorithmName="SHA-512" hashValue="bWwpjgYpJQUpz6fhNtEFHabFihK+DHTXjYyAp7jqm+BnLAin3qiCjDNbTcsx+FO6LgzzacuW3d6rHsiwtrZucw==" saltValue="8TUnoFJ9QDBfZ8q50YArGQ==" spinCount="100000" sheet="1" objects="1" scenarios="1"/>
  <mergeCells count="15">
    <mergeCell ref="W5:AA10"/>
    <mergeCell ref="A23:B23"/>
    <mergeCell ref="S1:U1"/>
    <mergeCell ref="P1:R1"/>
    <mergeCell ref="P2:R2"/>
    <mergeCell ref="S2:U2"/>
    <mergeCell ref="A1:C1"/>
    <mergeCell ref="A2:C2"/>
    <mergeCell ref="A6:A22"/>
    <mergeCell ref="A3:U3"/>
    <mergeCell ref="C4:S4"/>
    <mergeCell ref="T4:T5"/>
    <mergeCell ref="U4:U5"/>
    <mergeCell ref="D1:O1"/>
    <mergeCell ref="D2:O2"/>
  </mergeCells>
  <printOptions horizontalCentered="1" verticalCentered="1"/>
  <pageMargins left="0.5" right="0.5" top="0.5" bottom="0.5" header="0" footer="0"/>
  <pageSetup scale="8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D6D5E289E83F24496E10296D2610EF9" ma:contentTypeVersion="1" ma:contentTypeDescription="Create a new document." ma:contentTypeScope="" ma:versionID="864e45e3361028888326d717141e06ae">
  <xsd:schema xmlns:xsd="http://www.w3.org/2001/XMLSchema" xmlns:xs="http://www.w3.org/2001/XMLSchema" xmlns:p="http://schemas.microsoft.com/office/2006/metadata/properties" xmlns:ns2="c758b7e7-24f3-4c7e-892b-209204ef88b5" targetNamespace="http://schemas.microsoft.com/office/2006/metadata/properties" ma:root="true" ma:fieldsID="1e87c644f73b0f1ba2459cb84130cd30" ns2:_="">
    <xsd:import namespace="c758b7e7-24f3-4c7e-892b-209204ef88b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8b7e7-24f3-4c7e-892b-209204ef88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D0E0B6-4DCB-46DF-9C19-55FE414EB38E}">
  <ds:schemaRefs>
    <ds:schemaRef ds:uri="http://schemas.microsoft.com/sharepoint/v3/contenttype/forms"/>
  </ds:schemaRefs>
</ds:datastoreItem>
</file>

<file path=customXml/itemProps2.xml><?xml version="1.0" encoding="utf-8"?>
<ds:datastoreItem xmlns:ds="http://schemas.openxmlformats.org/officeDocument/2006/customXml" ds:itemID="{168CD308-BD7C-4279-83B5-D734165F67D7}">
  <ds:schemaRefs>
    <ds:schemaRef ds:uri="http://schemas.microsoft.com/sharepoint/events"/>
  </ds:schemaRefs>
</ds:datastoreItem>
</file>

<file path=customXml/itemProps3.xml><?xml version="1.0" encoding="utf-8"?>
<ds:datastoreItem xmlns:ds="http://schemas.openxmlformats.org/officeDocument/2006/customXml" ds:itemID="{721AD498-8E53-42EB-A3C9-274A05A797E0}"/>
</file>

<file path=customXml/itemProps4.xml><?xml version="1.0" encoding="utf-8"?>
<ds:datastoreItem xmlns:ds="http://schemas.openxmlformats.org/officeDocument/2006/customXml" ds:itemID="{274AA2C9-8F89-4507-B222-FA92A5AE3ADD}">
  <ds:schemaRefs>
    <ds:schemaRef ds:uri="http://schemas.microsoft.com/office/2006/metadata/properties"/>
    <ds:schemaRef ds:uri="http://schemas.microsoft.com/office/infopath/2007/PartnerControls"/>
    <ds:schemaRef ds:uri="ceae2723-02d2-4907-894a-c36759ab5940"/>
    <ds:schemaRef ds:uri="55e10cef-bd6f-42e5-a051-19ad4f9535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Plantholt</dc:creator>
  <cp:keywords/>
  <dc:description/>
  <cp:lastModifiedBy>Barry List</cp:lastModifiedBy>
  <cp:revision/>
  <dcterms:created xsi:type="dcterms:W3CDTF">2025-04-10T18:42:45Z</dcterms:created>
  <dcterms:modified xsi:type="dcterms:W3CDTF">2025-05-29T19:45:30Z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0x010100ED6D5E289E83F24496E10296D2610EF9</vt:lpwstr>
  </property>
  <property fmtid="{D5CDD505-2E9C-101B-9397-08002B2CF9AE}" pid="3" name="_dlc_DocIdItemGuid">
    <vt:lpwstr>665582d6-8d93-47e8-a92e-e753ab997cdc</vt:lpwstr>
  </property>
  <property fmtid="{D5CDD505-2E9C-101B-9397-08002B2CF9AE}" pid="4" name="MediaServiceImageTags">
    <vt:lpwstr/>
  </property>
</Properties>
</file>