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M:\Web content manager\page edits\OPPEN\PRD edits May 2025\"/>
    </mc:Choice>
  </mc:AlternateContent>
  <xr:revisionPtr revIDLastSave="0" documentId="8_{E300DDFA-F447-47A0-841C-C5AA2CE0B504}" xr6:coauthVersionLast="47" xr6:coauthVersionMax="47" xr10:uidLastSave="{00000000-0000-0000-0000-000000000000}"/>
  <bookViews>
    <workbookView xWindow="1035" yWindow="1155" windowWidth="27510" windowHeight="14040" xr2:uid="{1E428806-3BDD-4818-A213-782C4DE957F0}"/>
  </bookViews>
  <sheets>
    <sheet name="Sheet1" sheetId="1" r:id="rId1"/>
  </sheets>
  <definedNames>
    <definedName name="_xlnm.Print_Area" localSheetId="0">Sheet1!$A$1:$U$23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U20" i="1"/>
  <c r="U21" i="1"/>
  <c r="U22" i="1"/>
  <c r="U19" i="1"/>
  <c r="U18" i="1"/>
  <c r="U17" i="1"/>
  <c r="U16" i="1"/>
  <c r="U15" i="1"/>
  <c r="U14" i="1"/>
  <c r="P23" i="1"/>
  <c r="N23" i="1"/>
  <c r="L23" i="1"/>
  <c r="Q5" i="1"/>
  <c r="Q23" i="1" s="1"/>
  <c r="T20" i="1"/>
  <c r="S5" i="1"/>
  <c r="S23" i="1" s="1"/>
  <c r="R5" i="1"/>
  <c r="R23" i="1" s="1"/>
  <c r="P5" i="1"/>
  <c r="O5" i="1"/>
  <c r="O23" i="1" s="1"/>
  <c r="N5" i="1"/>
  <c r="M5" i="1"/>
  <c r="M23" i="1" s="1"/>
  <c r="L5" i="1"/>
  <c r="K5" i="1"/>
  <c r="K23" i="1" s="1"/>
  <c r="J5" i="1"/>
  <c r="J23" i="1" s="1"/>
  <c r="I5" i="1"/>
  <c r="I23" i="1" s="1"/>
  <c r="H5" i="1"/>
  <c r="H23" i="1" s="1"/>
  <c r="G5" i="1"/>
  <c r="G23" i="1" s="1"/>
  <c r="U10" i="1" s="1"/>
  <c r="F5" i="1"/>
  <c r="F23" i="1" s="1"/>
  <c r="E5" i="1"/>
  <c r="E23" i="1" s="1"/>
  <c r="D5" i="1"/>
  <c r="D23" i="1" s="1"/>
  <c r="U7" i="1" s="1"/>
  <c r="C5" i="1"/>
  <c r="C23" i="1" s="1"/>
  <c r="T22" i="1"/>
  <c r="T21" i="1"/>
  <c r="T19" i="1"/>
  <c r="T18" i="1"/>
  <c r="T17" i="1"/>
  <c r="T16" i="1"/>
  <c r="T15" i="1"/>
  <c r="T14" i="1"/>
  <c r="T13" i="1"/>
  <c r="T12" i="1"/>
  <c r="T11" i="1"/>
  <c r="T10" i="1"/>
  <c r="T9" i="1"/>
  <c r="T7" i="1"/>
  <c r="T6" i="1"/>
  <c r="U13" i="1" l="1"/>
  <c r="U12" i="1"/>
  <c r="U8" i="1"/>
  <c r="U11" i="1"/>
  <c r="U9" i="1"/>
  <c r="U6" i="1"/>
  <c r="U23" i="1" l="1"/>
</calcChain>
</file>

<file path=xl/sharedStrings.xml><?xml version="1.0" encoding="utf-8"?>
<sst xmlns="http://schemas.openxmlformats.org/spreadsheetml/2006/main" count="20" uniqueCount="20">
  <si>
    <t>Contract Number:</t>
  </si>
  <si>
    <t>PRD Number:</t>
  </si>
  <si>
    <t>Contract Description:</t>
  </si>
  <si>
    <t>Date:</t>
  </si>
  <si>
    <t>IMPERVIOUS AREA SHIFT MATRIX FOR TRACKING SHIFTS OUTSIDE OF THE LOD</t>
  </si>
  <si>
    <t>ENTER POIs</t>
  </si>
  <si>
    <t>PROPOSED CONDITIONS POI</t>
  </si>
  <si>
    <t>Total From Ex. POI</t>
  </si>
  <si>
    <t>Net 
Shift</t>
  </si>
  <si>
    <t>Sheet Instructions</t>
  </si>
  <si>
    <t>EXISTING CONDITIONS POI</t>
  </si>
  <si>
    <t>Check Zero</t>
  </si>
  <si>
    <t>1. Enter Contract and Project Information</t>
  </si>
  <si>
    <t>2. Enter POIs in Column B. Enter all POIs that have Outside the LOD Impervious transfers in or out.</t>
  </si>
  <si>
    <t xml:space="preserve">3. Enter Total Impervious transfers from Existing to Proposed POI. All values entered should be positive.
</t>
  </si>
  <si>
    <t xml:space="preserve">4. Total Shift FROM each Existing POI is read in Col. T
</t>
  </si>
  <si>
    <t xml:space="preserve">5. Total Shift TO each Proposed POI is read in Row 23.
</t>
  </si>
  <si>
    <t xml:space="preserve">6. Net Shift from each POI is read in Column U.
</t>
  </si>
  <si>
    <t>7. Cell U-23 should always read 0.00, it is checking to make sure the internal operations match.</t>
  </si>
  <si>
    <t>Total To 
Proposed POI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</si>
</sst>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rgb="FFA5002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2" fillId="0" borderId="18" xfId="0" applyNumberFormat="1" applyFont="1" applyBorder="1" applyAlignment="1" applyProtection="1">
      <alignment horizontal="center" vertical="center"/>
      <protection locked="0"/>
    </xf>
    <xf numFmtId="2" fontId="2" fillId="0" borderId="19" xfId="0" applyNumberFormat="1" applyFont="1" applyBorder="1" applyAlignment="1" applyProtection="1">
      <alignment horizontal="center" vertical="center"/>
      <protection locked="0"/>
    </xf>
    <xf numFmtId="2" fontId="2" fillId="0" borderId="21" xfId="0" applyNumberFormat="1" applyFont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2" fontId="2" fillId="0" borderId="14" xfId="0" applyNumberFormat="1" applyFont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2" fontId="2" fillId="0" borderId="29" xfId="0" applyNumberFormat="1" applyFont="1" applyBorder="1" applyAlignment="1" applyProtection="1">
      <alignment horizontal="center" vertical="center"/>
      <protection locked="0"/>
    </xf>
    <xf numFmtId="2" fontId="2" fillId="0" borderId="2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2" fillId="3" borderId="13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0" fillId="0" borderId="7" xfId="0" applyBorder="1"/>
    <xf numFmtId="0" fontId="2" fillId="3" borderId="16" xfId="0" applyFont="1" applyFill="1" applyBorder="1" applyAlignment="1">
      <alignment horizontal="center" vertical="center" wrapText="1"/>
    </xf>
    <xf numFmtId="0" fontId="0" fillId="0" borderId="12" xfId="0" applyBorder="1"/>
    <xf numFmtId="0" fontId="2" fillId="3" borderId="23" xfId="0" applyFont="1" applyFill="1" applyBorder="1" applyAlignment="1">
      <alignment horizontal="center" vertical="center"/>
    </xf>
    <xf numFmtId="2" fontId="2" fillId="4" borderId="17" xfId="0" applyNumberFormat="1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2" fontId="2" fillId="4" borderId="22" xfId="0" applyNumberFormat="1" applyFont="1" applyFill="1" applyBorder="1" applyAlignment="1">
      <alignment horizontal="center" vertical="center"/>
    </xf>
    <xf numFmtId="2" fontId="2" fillId="4" borderId="32" xfId="0" applyNumberFormat="1" applyFont="1" applyFill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/>
    </xf>
    <xf numFmtId="2" fontId="2" fillId="4" borderId="30" xfId="0" applyNumberFormat="1" applyFont="1" applyFill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2" fontId="2" fillId="0" borderId="35" xfId="0" applyNumberFormat="1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2" fontId="2" fillId="0" borderId="36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2" fontId="2" fillId="0" borderId="39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5" fillId="0" borderId="0" xfId="0" applyFont="1"/>
    <xf numFmtId="0" fontId="2" fillId="0" borderId="43" xfId="0" applyFont="1" applyBorder="1" applyAlignment="1">
      <alignment horizontal="right" vertical="center" wrapText="1"/>
    </xf>
    <xf numFmtId="0" fontId="2" fillId="0" borderId="44" xfId="0" applyFont="1" applyBorder="1" applyAlignment="1">
      <alignment horizontal="right" vertic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>
      <alignment horizontal="right"/>
    </xf>
    <xf numFmtId="0" fontId="0" fillId="0" borderId="41" xfId="0" applyBorder="1" applyAlignment="1">
      <alignment horizontal="right"/>
    </xf>
    <xf numFmtId="0" fontId="0" fillId="0" borderId="41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1" xfId="0" applyBorder="1" applyAlignment="1">
      <alignment horizontal="right"/>
    </xf>
    <xf numFmtId="0" fontId="0" fillId="0" borderId="12" xfId="0" applyBorder="1" applyAlignment="1">
      <alignment horizontal="right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214804</xdr:colOff>
      <xdr:row>4</xdr:row>
      <xdr:rowOff>83343</xdr:rowOff>
    </xdr:from>
    <xdr:to>
      <xdr:col>1</xdr:col>
      <xdr:colOff>332882</xdr:colOff>
      <xdr:row>4</xdr:row>
      <xdr:rowOff>345281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FEB10395-E828-B72B-A58A-DF1A5661C397}"/>
            </a:ext>
          </a:extLst>
        </xdr:cNvPr>
        <xdr:cNvSpPr/>
      </xdr:nvSpPr>
      <xdr:spPr>
        <a:xfrm>
          <a:off x="726773" y="1071562"/>
          <a:ext cx="118078" cy="261938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81BE6-3443-4EA8-BF69-B3FEC8286ACE}">
  <sheetPr>
    <pageSetUpPr fitToPage="1"/>
  </sheetPr>
  <dimension ref="A1:AA24"/>
  <sheetViews>
    <sheetView tabSelected="1" zoomScale="90" zoomScaleNormal="90" workbookViewId="0">
      <selection activeCell="W13" sqref="W13"/>
    </sheetView>
  </sheetViews>
  <sheetFormatPr defaultRowHeight="15" x14ac:dyDescent="0.25"/>
  <cols>
    <col min="1" max="21" width="7.28515625" customWidth="1"/>
    <col min="23" max="23" width="48.5703125" customWidth="1"/>
  </cols>
  <sheetData>
    <row r="1" spans="1:27" ht="19.5" thickTop="1" x14ac:dyDescent="0.3">
      <c r="A1" s="39" t="s">
        <v>0</v>
      </c>
      <c r="B1" s="35"/>
      <c r="C1" s="35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35" t="s">
        <v>1</v>
      </c>
      <c r="Q1" s="35"/>
      <c r="R1" s="35"/>
      <c r="S1" s="33"/>
      <c r="T1" s="33"/>
      <c r="U1" s="34"/>
      <c r="W1" s="30" t="s">
        <v>9</v>
      </c>
    </row>
    <row r="2" spans="1:27" ht="18.75" customHeight="1" thickBot="1" x14ac:dyDescent="0.3">
      <c r="A2" s="40" t="s">
        <v>2</v>
      </c>
      <c r="B2" s="36"/>
      <c r="C2" s="36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36" t="s">
        <v>3</v>
      </c>
      <c r="Q2" s="36"/>
      <c r="R2" s="36"/>
      <c r="S2" s="37"/>
      <c r="T2" s="37"/>
      <c r="U2" s="38"/>
      <c r="W2" s="29" t="s">
        <v>12</v>
      </c>
    </row>
    <row r="3" spans="1:27" ht="30.75" thickBot="1" x14ac:dyDescent="0.3">
      <c r="A3" s="44" t="s">
        <v>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6"/>
      <c r="W3" s="29" t="s">
        <v>13</v>
      </c>
    </row>
    <row r="4" spans="1:27" ht="30" customHeight="1" thickBot="1" x14ac:dyDescent="0.3">
      <c r="A4" s="12"/>
      <c r="B4" s="13" t="s">
        <v>5</v>
      </c>
      <c r="C4" s="47" t="s">
        <v>6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9" t="s">
        <v>7</v>
      </c>
      <c r="U4" s="51" t="s">
        <v>8</v>
      </c>
      <c r="W4" s="29" t="s">
        <v>14</v>
      </c>
    </row>
    <row r="5" spans="1:27" ht="30" customHeight="1" thickBot="1" x14ac:dyDescent="0.3">
      <c r="A5" s="14"/>
      <c r="B5" s="15"/>
      <c r="C5" s="10">
        <f>IF($B$6&lt;&gt;"",$B$6,"")</f>
        <v>1</v>
      </c>
      <c r="D5" s="10">
        <f>IF($B$7&lt;&gt;"",$B$7,"")</f>
        <v>2</v>
      </c>
      <c r="E5" s="10">
        <f>IF($B$8&lt;&gt;"",$B$8,"")</f>
        <v>3</v>
      </c>
      <c r="F5" s="10">
        <f>IF($B$9&lt;&gt;"",$B$9,"")</f>
        <v>4</v>
      </c>
      <c r="G5" s="10">
        <f>IF($B$10&lt;&gt;"",$B$10,"")</f>
        <v>5</v>
      </c>
      <c r="H5" s="10">
        <f>IF($B$11&lt;&gt;"",$B$11,"")</f>
        <v>6</v>
      </c>
      <c r="I5" s="10">
        <f>IF($B$12&lt;&gt;"",$B$12,"")</f>
        <v>7</v>
      </c>
      <c r="J5" s="10">
        <f>IF($B$13&lt;&gt;"",$B$13,"")</f>
        <v>8</v>
      </c>
      <c r="K5" s="10" t="str">
        <f>IF($B$14&lt;&gt;"",$B$14,"")</f>
        <v/>
      </c>
      <c r="L5" s="10" t="str">
        <f>IF($B$15&lt;&gt;"",$B$15,"")</f>
        <v/>
      </c>
      <c r="M5" s="10" t="str">
        <f>IF($B$16&lt;&gt;"",$B$16,"")</f>
        <v/>
      </c>
      <c r="N5" s="10" t="str">
        <f>IF($B$17&lt;&gt;"",$B$17,"")</f>
        <v/>
      </c>
      <c r="O5" s="10" t="str">
        <f>IF($B$18&lt;&gt;"",$B$18,"")</f>
        <v/>
      </c>
      <c r="P5" s="10" t="str">
        <f>IF($B$19&lt;&gt;"",$B$19,"")</f>
        <v/>
      </c>
      <c r="Q5" s="10" t="str">
        <f>IF($B$20&lt;&gt;"",$B$20,"")</f>
        <v/>
      </c>
      <c r="R5" s="10" t="str">
        <f>IF($B$21&lt;&gt;"",$B$21,"")</f>
        <v/>
      </c>
      <c r="S5" s="11" t="str">
        <f>IF($B$22&lt;&gt;"",$B$22,"")</f>
        <v/>
      </c>
      <c r="T5" s="50"/>
      <c r="U5" s="52"/>
      <c r="W5" s="29" t="s">
        <v>15</v>
      </c>
      <c r="X5" s="29"/>
      <c r="Y5" s="29"/>
      <c r="Z5" s="29"/>
      <c r="AA5" s="29"/>
    </row>
    <row r="6" spans="1:27" ht="30" customHeight="1" thickBot="1" x14ac:dyDescent="0.3">
      <c r="A6" s="41" t="s">
        <v>10</v>
      </c>
      <c r="B6" s="4">
        <v>1</v>
      </c>
      <c r="C6" s="16"/>
      <c r="D6" s="1">
        <v>0.2</v>
      </c>
      <c r="E6" s="1">
        <v>0.3</v>
      </c>
      <c r="F6" s="1">
        <v>0.1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2"/>
      <c r="T6" s="17">
        <f t="shared" ref="T6:T22" si="0">IF(B6="","",SUM(C6:S6))</f>
        <v>0.6</v>
      </c>
      <c r="U6" s="18">
        <f>IF(B6="","",C23-T6)</f>
        <v>-0.6</v>
      </c>
      <c r="W6" s="29" t="s">
        <v>16</v>
      </c>
      <c r="X6" s="29"/>
      <c r="Y6" s="29"/>
      <c r="Z6" s="29"/>
      <c r="AA6" s="29"/>
    </row>
    <row r="7" spans="1:27" ht="30" customHeight="1" thickBot="1" x14ac:dyDescent="0.3">
      <c r="A7" s="42"/>
      <c r="B7" s="4">
        <v>2</v>
      </c>
      <c r="C7" s="3"/>
      <c r="D7" s="19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"/>
      <c r="T7" s="17">
        <f t="shared" si="0"/>
        <v>0</v>
      </c>
      <c r="U7" s="18">
        <f>IF(B7="","",D23-T7)</f>
        <v>0.2</v>
      </c>
      <c r="W7" s="29" t="s">
        <v>17</v>
      </c>
      <c r="X7" s="29"/>
      <c r="Y7" s="29"/>
      <c r="Z7" s="29"/>
      <c r="AA7" s="29"/>
    </row>
    <row r="8" spans="1:27" ht="30" customHeight="1" thickBot="1" x14ac:dyDescent="0.3">
      <c r="A8" s="42"/>
      <c r="B8" s="4">
        <v>3</v>
      </c>
      <c r="C8" s="3"/>
      <c r="D8" s="1"/>
      <c r="E8" s="1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2"/>
      <c r="T8" s="17">
        <f t="shared" si="0"/>
        <v>0</v>
      </c>
      <c r="U8" s="18">
        <f>IF(B8="","",E23-T8)</f>
        <v>0.3</v>
      </c>
      <c r="W8" s="29" t="s">
        <v>18</v>
      </c>
      <c r="X8" s="29"/>
      <c r="Y8" s="29"/>
      <c r="Z8" s="29"/>
      <c r="AA8" s="29"/>
    </row>
    <row r="9" spans="1:27" ht="30" customHeight="1" thickBot="1" x14ac:dyDescent="0.3">
      <c r="A9" s="42"/>
      <c r="B9" s="4">
        <v>4</v>
      </c>
      <c r="C9" s="3"/>
      <c r="D9" s="1"/>
      <c r="E9" s="1"/>
      <c r="F9" s="1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2"/>
      <c r="T9" s="17">
        <f t="shared" si="0"/>
        <v>0</v>
      </c>
      <c r="U9" s="18">
        <f>IF(B9="","",F23-T9)</f>
        <v>0.1</v>
      </c>
      <c r="X9" s="29"/>
      <c r="Y9" s="29"/>
      <c r="Z9" s="29"/>
      <c r="AA9" s="29"/>
    </row>
    <row r="10" spans="1:27" ht="30" customHeight="1" thickBot="1" x14ac:dyDescent="0.3">
      <c r="A10" s="42"/>
      <c r="B10" s="4">
        <v>5</v>
      </c>
      <c r="C10" s="3"/>
      <c r="D10" s="1"/>
      <c r="E10" s="1"/>
      <c r="F10" s="1"/>
      <c r="G10" s="19"/>
      <c r="H10" s="1">
        <v>0.4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2"/>
      <c r="T10" s="17">
        <f t="shared" si="0"/>
        <v>0.4</v>
      </c>
      <c r="U10" s="18">
        <f>IF(B10="","",G23-T10)</f>
        <v>-0.4</v>
      </c>
      <c r="X10" s="29"/>
      <c r="Y10" s="29"/>
      <c r="Z10" s="29"/>
      <c r="AA10" s="29"/>
    </row>
    <row r="11" spans="1:27" ht="30" customHeight="1" thickBot="1" x14ac:dyDescent="0.3">
      <c r="A11" s="42"/>
      <c r="B11" s="4">
        <v>6</v>
      </c>
      <c r="C11" s="3"/>
      <c r="D11" s="1"/>
      <c r="E11" s="1"/>
      <c r="F11" s="1"/>
      <c r="G11" s="1"/>
      <c r="H11" s="19"/>
      <c r="I11" s="1"/>
      <c r="J11" s="1"/>
      <c r="K11" s="1"/>
      <c r="L11" s="1"/>
      <c r="M11" s="1"/>
      <c r="N11" s="1"/>
      <c r="O11" s="1"/>
      <c r="P11" s="1"/>
      <c r="Q11" s="1"/>
      <c r="R11" s="1"/>
      <c r="S11" s="2"/>
      <c r="T11" s="17">
        <f t="shared" si="0"/>
        <v>0</v>
      </c>
      <c r="U11" s="18">
        <f>IF(B11="","",H23-T11)</f>
        <v>0.4</v>
      </c>
    </row>
    <row r="12" spans="1:27" ht="30" customHeight="1" thickBot="1" x14ac:dyDescent="0.3">
      <c r="A12" s="42"/>
      <c r="B12" s="4">
        <v>7</v>
      </c>
      <c r="C12" s="3"/>
      <c r="D12" s="1"/>
      <c r="E12" s="1"/>
      <c r="F12" s="1"/>
      <c r="G12" s="1"/>
      <c r="H12" s="1"/>
      <c r="I12" s="19"/>
      <c r="J12" s="1"/>
      <c r="K12" s="1"/>
      <c r="L12" s="1"/>
      <c r="M12" s="1"/>
      <c r="N12" s="1"/>
      <c r="O12" s="1"/>
      <c r="P12" s="1"/>
      <c r="Q12" s="1"/>
      <c r="R12" s="1"/>
      <c r="S12" s="2"/>
      <c r="T12" s="17">
        <f t="shared" si="0"/>
        <v>0</v>
      </c>
      <c r="U12" s="18">
        <f>IF(B12="","",I23-T12)</f>
        <v>0</v>
      </c>
    </row>
    <row r="13" spans="1:27" ht="30" customHeight="1" thickBot="1" x14ac:dyDescent="0.3">
      <c r="A13" s="42"/>
      <c r="B13" s="4">
        <v>8</v>
      </c>
      <c r="C13" s="3"/>
      <c r="D13" s="1"/>
      <c r="E13" s="1"/>
      <c r="F13" s="1"/>
      <c r="G13" s="1"/>
      <c r="H13" s="1"/>
      <c r="I13" s="1"/>
      <c r="J13" s="19"/>
      <c r="K13" s="1"/>
      <c r="L13" s="1"/>
      <c r="M13" s="1"/>
      <c r="N13" s="1"/>
      <c r="O13" s="1"/>
      <c r="P13" s="1"/>
      <c r="Q13" s="1"/>
      <c r="R13" s="1"/>
      <c r="S13" s="2"/>
      <c r="T13" s="17">
        <f t="shared" si="0"/>
        <v>0</v>
      </c>
      <c r="U13" s="18">
        <f>IF(B13="","",J23-T13)</f>
        <v>0</v>
      </c>
    </row>
    <row r="14" spans="1:27" ht="30" customHeight="1" thickBot="1" x14ac:dyDescent="0.3">
      <c r="A14" s="42"/>
      <c r="B14" s="4"/>
      <c r="C14" s="3"/>
      <c r="D14" s="1"/>
      <c r="E14" s="1"/>
      <c r="F14" s="1"/>
      <c r="G14" s="1"/>
      <c r="H14" s="1"/>
      <c r="I14" s="1"/>
      <c r="J14" s="1"/>
      <c r="K14" s="19"/>
      <c r="L14" s="1"/>
      <c r="M14" s="1"/>
      <c r="N14" s="1"/>
      <c r="O14" s="1"/>
      <c r="P14" s="1"/>
      <c r="Q14" s="1"/>
      <c r="R14" s="1"/>
      <c r="S14" s="2"/>
      <c r="T14" s="17" t="str">
        <f t="shared" si="0"/>
        <v/>
      </c>
      <c r="U14" s="18" t="str">
        <f>IF(B14="","",K23-T14)</f>
        <v/>
      </c>
    </row>
    <row r="15" spans="1:27" ht="30" customHeight="1" thickBot="1" x14ac:dyDescent="0.3">
      <c r="A15" s="42"/>
      <c r="B15" s="4"/>
      <c r="C15" s="3"/>
      <c r="D15" s="1"/>
      <c r="E15" s="1"/>
      <c r="F15" s="1"/>
      <c r="G15" s="1"/>
      <c r="H15" s="1"/>
      <c r="I15" s="1"/>
      <c r="J15" s="1"/>
      <c r="K15" s="1"/>
      <c r="L15" s="19"/>
      <c r="M15" s="1"/>
      <c r="N15" s="1"/>
      <c r="O15" s="1"/>
      <c r="P15" s="1"/>
      <c r="Q15" s="1"/>
      <c r="R15" s="1"/>
      <c r="S15" s="2"/>
      <c r="T15" s="17" t="str">
        <f t="shared" si="0"/>
        <v/>
      </c>
      <c r="U15" s="18" t="str">
        <f>IF(B15="","",L23-T15)</f>
        <v/>
      </c>
    </row>
    <row r="16" spans="1:27" ht="30" customHeight="1" thickBot="1" x14ac:dyDescent="0.3">
      <c r="A16" s="42"/>
      <c r="B16" s="4"/>
      <c r="C16" s="3"/>
      <c r="D16" s="1"/>
      <c r="E16" s="1"/>
      <c r="F16" s="1"/>
      <c r="G16" s="1"/>
      <c r="H16" s="1"/>
      <c r="I16" s="1"/>
      <c r="J16" s="1"/>
      <c r="K16" s="1"/>
      <c r="L16" s="1"/>
      <c r="M16" s="19"/>
      <c r="N16" s="1"/>
      <c r="O16" s="1"/>
      <c r="P16" s="1"/>
      <c r="Q16" s="1"/>
      <c r="R16" s="1"/>
      <c r="S16" s="2"/>
      <c r="T16" s="17" t="str">
        <f t="shared" si="0"/>
        <v/>
      </c>
      <c r="U16" s="18" t="str">
        <f>IF(B16="","",M23-T16)</f>
        <v/>
      </c>
    </row>
    <row r="17" spans="1:21" ht="30" customHeight="1" thickBot="1" x14ac:dyDescent="0.3">
      <c r="A17" s="42"/>
      <c r="B17" s="4"/>
      <c r="C17" s="3"/>
      <c r="D17" s="1"/>
      <c r="E17" s="1"/>
      <c r="F17" s="1"/>
      <c r="G17" s="1"/>
      <c r="H17" s="1"/>
      <c r="I17" s="1"/>
      <c r="J17" s="1"/>
      <c r="K17" s="1"/>
      <c r="L17" s="1"/>
      <c r="M17" s="1"/>
      <c r="N17" s="19"/>
      <c r="O17" s="1"/>
      <c r="P17" s="1"/>
      <c r="Q17" s="1"/>
      <c r="R17" s="1"/>
      <c r="S17" s="2"/>
      <c r="T17" s="17" t="str">
        <f t="shared" si="0"/>
        <v/>
      </c>
      <c r="U17" s="18" t="str">
        <f>IF(B17="","",N23-T17)</f>
        <v/>
      </c>
    </row>
    <row r="18" spans="1:21" ht="30" customHeight="1" thickBot="1" x14ac:dyDescent="0.3">
      <c r="A18" s="42"/>
      <c r="B18" s="4"/>
      <c r="C18" s="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9"/>
      <c r="P18" s="1"/>
      <c r="Q18" s="1"/>
      <c r="R18" s="1"/>
      <c r="S18" s="2"/>
      <c r="T18" s="17" t="str">
        <f t="shared" si="0"/>
        <v/>
      </c>
      <c r="U18" s="18" t="str">
        <f>IF(B18="","",O23-T18)</f>
        <v/>
      </c>
    </row>
    <row r="19" spans="1:21" ht="30" customHeight="1" thickBot="1" x14ac:dyDescent="0.3">
      <c r="A19" s="42"/>
      <c r="B19" s="4"/>
      <c r="C19" s="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9"/>
      <c r="Q19" s="1"/>
      <c r="R19" s="1"/>
      <c r="S19" s="2"/>
      <c r="T19" s="17" t="str">
        <f t="shared" si="0"/>
        <v/>
      </c>
      <c r="U19" s="18" t="str">
        <f>IF(B19="","",P23-T19)</f>
        <v/>
      </c>
    </row>
    <row r="20" spans="1:21" ht="30" customHeight="1" thickBot="1" x14ac:dyDescent="0.3">
      <c r="A20" s="42"/>
      <c r="B20" s="4"/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0"/>
      <c r="R20" s="1"/>
      <c r="S20" s="2"/>
      <c r="T20" s="17" t="str">
        <f t="shared" si="0"/>
        <v/>
      </c>
      <c r="U20" s="18" t="str">
        <f>IF(B20="","",Q23-T20)</f>
        <v/>
      </c>
    </row>
    <row r="21" spans="1:21" ht="30" customHeight="1" thickBot="1" x14ac:dyDescent="0.3">
      <c r="A21" s="42"/>
      <c r="B21" s="4"/>
      <c r="C21" s="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20"/>
      <c r="S21" s="2"/>
      <c r="T21" s="21" t="str">
        <f t="shared" si="0"/>
        <v/>
      </c>
      <c r="U21" s="18" t="str">
        <f>IF(B21="","",R23-T21)</f>
        <v/>
      </c>
    </row>
    <row r="22" spans="1:21" ht="30" customHeight="1" thickBot="1" x14ac:dyDescent="0.3">
      <c r="A22" s="43"/>
      <c r="B22" s="6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22"/>
      <c r="T22" s="23" t="str">
        <f t="shared" si="0"/>
        <v/>
      </c>
      <c r="U22" s="18" t="str">
        <f>IF(B22="","",S23-T22)</f>
        <v/>
      </c>
    </row>
    <row r="23" spans="1:21" s="9" customFormat="1" ht="30" customHeight="1" thickTop="1" thickBot="1" x14ac:dyDescent="0.3">
      <c r="A23" s="31" t="s">
        <v>19</v>
      </c>
      <c r="B23" s="32"/>
      <c r="C23" s="24">
        <f>IF(C5="","",SUM(C6:C22))</f>
        <v>0</v>
      </c>
      <c r="D23" s="25">
        <f t="shared" ref="D23:S23" si="1">IF(D5="","",SUM(D6:D22))</f>
        <v>0.2</v>
      </c>
      <c r="E23" s="25">
        <f t="shared" si="1"/>
        <v>0.3</v>
      </c>
      <c r="F23" s="25">
        <f t="shared" si="1"/>
        <v>0.1</v>
      </c>
      <c r="G23" s="25">
        <f t="shared" si="1"/>
        <v>0</v>
      </c>
      <c r="H23" s="25">
        <f t="shared" si="1"/>
        <v>0.4</v>
      </c>
      <c r="I23" s="25">
        <f t="shared" si="1"/>
        <v>0</v>
      </c>
      <c r="J23" s="25">
        <f t="shared" si="1"/>
        <v>0</v>
      </c>
      <c r="K23" s="25" t="str">
        <f t="shared" si="1"/>
        <v/>
      </c>
      <c r="L23" s="25" t="str">
        <f t="shared" si="1"/>
        <v/>
      </c>
      <c r="M23" s="25" t="str">
        <f t="shared" si="1"/>
        <v/>
      </c>
      <c r="N23" s="25" t="str">
        <f t="shared" si="1"/>
        <v/>
      </c>
      <c r="O23" s="25" t="str">
        <f t="shared" si="1"/>
        <v/>
      </c>
      <c r="P23" s="25" t="str">
        <f t="shared" si="1"/>
        <v/>
      </c>
      <c r="Q23" s="25" t="str">
        <f t="shared" si="1"/>
        <v/>
      </c>
      <c r="R23" s="25" t="str">
        <f t="shared" si="1"/>
        <v/>
      </c>
      <c r="S23" s="26" t="str">
        <f t="shared" si="1"/>
        <v/>
      </c>
      <c r="T23" s="27" t="s">
        <v>11</v>
      </c>
      <c r="U23" s="28">
        <f>SUM(U6:U22)</f>
        <v>0</v>
      </c>
    </row>
    <row r="24" spans="1:21" ht="15.75" thickTop="1" x14ac:dyDescent="0.25"/>
  </sheetData>
  <sheetProtection algorithmName="SHA-512" hashValue="4IvsRabMsOJMKKdfdTJMTLP/DjTnfGVRwI9j9ksSHkAu5u98FD+l88ae51Xv4m4dNBkgrNhX2xqgyLu1hLoQwg==" saltValue="SB+/NkMwb1q7wayXW5Gv8g==" spinCount="100000" sheet="1" objects="1" scenarios="1"/>
  <protectedRanges>
    <protectedRange sqref="S1:U2" name="Range2"/>
    <protectedRange sqref="B6:S22" name="Editable Cells"/>
  </protectedRanges>
  <mergeCells count="14">
    <mergeCell ref="A23:B23"/>
    <mergeCell ref="S1:U1"/>
    <mergeCell ref="P1:R1"/>
    <mergeCell ref="P2:R2"/>
    <mergeCell ref="S2:U2"/>
    <mergeCell ref="A1:C1"/>
    <mergeCell ref="A2:C2"/>
    <mergeCell ref="A6:A22"/>
    <mergeCell ref="A3:U3"/>
    <mergeCell ref="C4:S4"/>
    <mergeCell ref="T4:T5"/>
    <mergeCell ref="U4:U5"/>
    <mergeCell ref="D1:O1"/>
    <mergeCell ref="D2:O2"/>
  </mergeCells>
  <printOptions horizontalCentered="1" verticalCentered="1"/>
  <pageMargins left="0.5" right="0.5" top="0.5" bottom="0.5" header="0" footer="0"/>
  <pageSetup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6D5E289E83F24496E10296D2610EF9" ma:contentTypeVersion="1" ma:contentTypeDescription="Create a new document." ma:contentTypeScope="" ma:versionID="864e45e3361028888326d717141e06ae">
  <xsd:schema xmlns:xsd="http://www.w3.org/2001/XMLSchema" xmlns:xs="http://www.w3.org/2001/XMLSchema" xmlns:p="http://schemas.microsoft.com/office/2006/metadata/properties" xmlns:ns2="c758b7e7-24f3-4c7e-892b-209204ef88b5" targetNamespace="http://schemas.microsoft.com/office/2006/metadata/properties" ma:root="true" ma:fieldsID="1e87c644f73b0f1ba2459cb84130cd30" ns2:_="">
    <xsd:import namespace="c758b7e7-24f3-4c7e-892b-209204ef88b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8b7e7-24f3-4c7e-892b-209204ef88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B41B6F4EDCDF43904ACD68A6A09C92" ma:contentTypeVersion="17" ma:contentTypeDescription="Create a new document." ma:contentTypeScope="" ma:versionID="923c6986e3baa5daea308d5540205e27">
  <xsd:schema xmlns:xsd="http://www.w3.org/2001/XMLSchema" xmlns:xs="http://www.w3.org/2001/XMLSchema" xmlns:p="http://schemas.microsoft.com/office/2006/metadata/properties" xmlns:ns2="ceae2723-02d2-4907-894a-c36759ab5940" xmlns:ns3="cae96608-ffa6-406f-97fc-5a5eaceee73a" targetNamespace="http://schemas.microsoft.com/office/2006/metadata/properties" ma:root="true" ma:fieldsID="efc4f5a4830cc713ca188ef4034a0425" ns2:_="" ns3:_="">
    <xsd:import namespace="ceae2723-02d2-4907-894a-c36759ab5940"/>
    <xsd:import namespace="cae96608-ffa6-406f-97fc-5a5eaceee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e2723-02d2-4907-894a-c36759ab594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3eefd9-263a-4cbe-8d74-340fbb06bdb9}" ma:internalName="TaxCatchAll" ma:showField="CatchAllData" ma:web="ceae2723-02d2-4907-894a-c36759ab5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e96608-ffa6-406f-97fc-5a5eaceee7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6ef227b-8bb7-45a7-93d7-65c949b5a8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4AA2C9-8F89-4507-B222-FA92A5AE3ADD}">
  <ds:schemaRefs>
    <ds:schemaRef ds:uri="http://schemas.microsoft.com/office/2006/metadata/properties"/>
    <ds:schemaRef ds:uri="http://schemas.microsoft.com/office/infopath/2007/PartnerControls"/>
    <ds:schemaRef ds:uri="ceae2723-02d2-4907-894a-c36759ab5940"/>
    <ds:schemaRef ds:uri="cae96608-ffa6-406f-97fc-5a5eaceee73a"/>
  </ds:schemaRefs>
</ds:datastoreItem>
</file>

<file path=customXml/itemProps2.xml><?xml version="1.0" encoding="utf-8"?>
<ds:datastoreItem xmlns:ds="http://schemas.openxmlformats.org/officeDocument/2006/customXml" ds:itemID="{77D0E0B6-4DCB-46DF-9C19-55FE414EB3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2DA923-1E8F-4CE7-B756-7A83F78396F9}"/>
</file>

<file path=customXml/itemProps4.xml><?xml version="1.0" encoding="utf-8"?>
<ds:datastoreItem xmlns:ds="http://schemas.openxmlformats.org/officeDocument/2006/customXml" ds:itemID="{2613B607-7EF8-479B-BACC-78618D3F14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ae2723-02d2-4907-894a-c36759ab5940"/>
    <ds:schemaRef ds:uri="cae96608-ffa6-406f-97fc-5a5eaceee7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Plantholt</dc:creator>
  <cp:keywords/>
  <dc:description/>
  <cp:lastModifiedBy>Barry List</cp:lastModifiedBy>
  <cp:revision/>
  <dcterms:created xsi:type="dcterms:W3CDTF">2025-04-10T18:42:45Z</dcterms:created>
  <dcterms:modified xsi:type="dcterms:W3CDTF">2026-01-16T15:23:06Z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0x010100ED6D5E289E83F24496E10296D2610EF9</vt:lpwstr>
  </property>
  <property fmtid="{D5CDD505-2E9C-101B-9397-08002B2CF9AE}" pid="3" name="_dlc_DocIdItemGuid">
    <vt:lpwstr>7e1b6db1-b026-4c09-a98f-c5e552687139</vt:lpwstr>
  </property>
  <property fmtid="{D5CDD505-2E9C-101B-9397-08002B2CF9AE}" pid="4" name="MediaServiceImageTags">
    <vt:lpwstr/>
  </property>
</Properties>
</file>