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N:\HUR\WebSiteTemplates\FY2024\"/>
    </mc:Choice>
  </mc:AlternateContent>
  <xr:revisionPtr revIDLastSave="0" documentId="13_ncr:1_{4A009FDA-AF7B-4FB6-840B-7FFD275B13BB}" xr6:coauthVersionLast="47" xr6:coauthVersionMax="47" xr10:uidLastSave="{00000000-0000-0000-0000-000000000000}"/>
  <bookViews>
    <workbookView xWindow="-120" yWindow="-120" windowWidth="29040" windowHeight="15720" activeTab="1" xr2:uid="{00000000-000D-0000-FFFF-FFFF00000000}"/>
  </bookViews>
  <sheets>
    <sheet name="1 - INSTRUCTIONS" sheetId="20" r:id="rId1"/>
    <sheet name="2 - ACTUAL HUR DISTRIB FY2024" sheetId="21" r:id="rId2"/>
    <sheet name="3 - REPORT MUNICIPALITIES " sheetId="22" r:id="rId3"/>
    <sheet name="4 - APPENDIX  " sheetId="15" r:id="rId4"/>
  </sheets>
  <definedNames>
    <definedName name="BaltCity_print_area" localSheetId="0">#REF!</definedName>
    <definedName name="BaltCity_print_area" localSheetId="2">#REF!</definedName>
    <definedName name="BaltCity_print_area" localSheetId="3">#REF!</definedName>
    <definedName name="BaltCity_print_area">#REF!</definedName>
    <definedName name="County_Print_Area" localSheetId="0">#REF!</definedName>
    <definedName name="County_Print_Area" localSheetId="3">#REF!</definedName>
    <definedName name="County_Print_Area">#REF!</definedName>
    <definedName name="Kent_print_area" localSheetId="3">#REF!</definedName>
    <definedName name="Kent_print_area">#REF!</definedName>
    <definedName name="Muni_print_area" localSheetId="0">#REF!</definedName>
    <definedName name="Muni_print_area" localSheetId="2">'3 - REPORT MUNICIPALITIES '!$A$2:$F$41</definedName>
    <definedName name="Muni_print_area" localSheetId="3">#REF!</definedName>
    <definedName name="Muni_print_area">#REF!</definedName>
    <definedName name="_xlnm.Print_Area" localSheetId="0">'1 - INSTRUCTIONS'!$B$2:$B$49</definedName>
    <definedName name="_xlnm.Print_Area" localSheetId="1">'2 - ACTUAL HUR DISTRIB FY2024'!$A$1:$G$206</definedName>
    <definedName name="_xlnm.Print_Area" localSheetId="2">'3 - REPORT MUNICIPALITIES '!$A$1:$G$41</definedName>
    <definedName name="_xlnm.Print_Area" localSheetId="3">'4 - APPENDIX  '!$A$1:$I$70</definedName>
    <definedName name="_xlnm.Print_Titles" localSheetId="1">'2 - ACTUAL HUR DISTRIB FY2024'!$1:$5</definedName>
    <definedName name="_xlnm.Print_Titles" localSheetId="3">'4 - APPENDIX  '!$1:$14</definedName>
    <definedName name="Z_5D4F968F_25B9_4F1D_85D9_EBA3EA0987CA_.wvu.PrintArea" localSheetId="2" hidden="1">'3 - REPORT MUNICIPALITIES '!$B$1:$F$43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22" l="1"/>
  <c r="D28" i="22"/>
  <c r="D14" i="22"/>
  <c r="F11" i="22"/>
  <c r="F14" i="22" s="1"/>
  <c r="D29" i="22" l="1"/>
  <c r="F29" i="22"/>
  <c r="H54" i="15" l="1"/>
  <c r="F5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nbelforti</author>
  </authors>
  <commentList>
    <comment ref="A108" authorId="0" shapeId="0" xr:uid="{DAB3312F-0288-4C78-9105-EA6974338D93}">
      <text>
        <r>
          <rPr>
            <b/>
            <sz val="8"/>
            <color indexed="81"/>
            <rFont val="Tahoma"/>
            <family val="2"/>
          </rPr>
          <t>nbelforti:</t>
        </r>
        <r>
          <rPr>
            <sz val="8"/>
            <color indexed="81"/>
            <rFont val="Tahoma"/>
            <family val="2"/>
          </rPr>
          <t xml:space="preserve">
Also known as The Town of Chevy Chase</t>
        </r>
      </text>
    </comment>
  </commentList>
</comments>
</file>

<file path=xl/sharedStrings.xml><?xml version="1.0" encoding="utf-8"?>
<sst xmlns="http://schemas.openxmlformats.org/spreadsheetml/2006/main" count="306" uniqueCount="290">
  <si>
    <t>Actual</t>
  </si>
  <si>
    <t>Budget</t>
  </si>
  <si>
    <t>Revenues:</t>
  </si>
  <si>
    <t>(a)</t>
  </si>
  <si>
    <t>(b)</t>
  </si>
  <si>
    <t>(c)</t>
  </si>
  <si>
    <t>(d)</t>
  </si>
  <si>
    <t>8-408 [c](1) Transportation Facilities as defined in § 3-101 of the Transportation Article</t>
  </si>
  <si>
    <t>(e)</t>
  </si>
  <si>
    <t>8-408 [c](2) Construction, reconstruction, or maintenance of roads or streets</t>
  </si>
  <si>
    <t>(f)</t>
  </si>
  <si>
    <t>8-408 [c](3) Debt service on bonds or other debt issued for the construction, reconstruction, or  maintenance of roads or streets</t>
  </si>
  <si>
    <t>(g)</t>
  </si>
  <si>
    <r>
      <t>8-409 [b](1)</t>
    </r>
    <r>
      <rPr>
        <sz val="12"/>
        <color rgb="FFFF0000"/>
        <rFont val="Arial"/>
        <family val="2"/>
      </rPr>
      <t xml:space="preserve"> </t>
    </r>
    <r>
      <rPr>
        <sz val="12"/>
        <color theme="1"/>
        <rFont val="Arial"/>
        <family val="2"/>
      </rPr>
      <t>To establish and maintain footpaths, bridle paths, horse trails, and bicycle trails</t>
    </r>
  </si>
  <si>
    <t>(h)</t>
  </si>
  <si>
    <t>NOTE: Complete the appendix, next page.  It is part of the Legislation requirements</t>
  </si>
  <si>
    <t xml:space="preserve"> REPORT ON LOCAL GOVERNMENTS USE OF HIGHWAY USER REVENUE (HUR)</t>
  </si>
  <si>
    <t>APPENDIX</t>
  </si>
  <si>
    <t>and</t>
  </si>
  <si>
    <t>Projects delayed due to lack of HUR funding</t>
  </si>
  <si>
    <t>(Only projects allowed by the Transportation Article  Sections 8-408 and 8-409)</t>
  </si>
  <si>
    <t>Jurisdiction:</t>
  </si>
  <si>
    <t xml:space="preserve">Fiscal Year:    </t>
  </si>
  <si>
    <t xml:space="preserve">- </t>
  </si>
  <si>
    <t>Bridges</t>
  </si>
  <si>
    <t>Roadways Expansion/New</t>
  </si>
  <si>
    <t>Routine Maintenance</t>
  </si>
  <si>
    <t>Winter Maintenance</t>
  </si>
  <si>
    <t>Weather Related Emergencies</t>
  </si>
  <si>
    <t>TOTAL</t>
  </si>
  <si>
    <t>Pavement</t>
  </si>
  <si>
    <t>Transit</t>
  </si>
  <si>
    <t>Other:</t>
  </si>
  <si>
    <t xml:space="preserve">         Certified By (signature):</t>
  </si>
  <si>
    <t xml:space="preserve">                                 Print name:</t>
  </si>
  <si>
    <t xml:space="preserve">                                Date:</t>
  </si>
  <si>
    <t xml:space="preserve">                                 Title:</t>
  </si>
  <si>
    <t>CAPITAL PROJECT - ROADWAY RELATED EXPENDITURES:</t>
  </si>
  <si>
    <t xml:space="preserve">                     PROJECTS        AND      DESCRIPTION</t>
  </si>
  <si>
    <t>ROADWAY MAINTENANCE RELATED EXPENDITURES:</t>
  </si>
  <si>
    <t>Debt Service</t>
  </si>
  <si>
    <t>Reconstruction of existing Roads</t>
  </si>
  <si>
    <t>Resurfacing</t>
  </si>
  <si>
    <t>Sidewalks</t>
  </si>
  <si>
    <t>Traffic Control</t>
  </si>
  <si>
    <t>Equipment</t>
  </si>
  <si>
    <t xml:space="preserve"> - </t>
  </si>
  <si>
    <t>Bridge Maintenance</t>
  </si>
  <si>
    <t>Equipment Repair/Maintn</t>
  </si>
  <si>
    <t>Culvert Repairs</t>
  </si>
  <si>
    <t>-</t>
  </si>
  <si>
    <r>
      <t xml:space="preserve">Certified by, (Signature): </t>
    </r>
    <r>
      <rPr>
        <sz val="12"/>
        <color theme="1"/>
        <rFont val="Calibri"/>
        <family val="2"/>
      </rPr>
      <t>__________________________________________</t>
    </r>
  </si>
  <si>
    <t>Title:  ____________________________________</t>
  </si>
  <si>
    <t>Print Name:   _______________________________</t>
  </si>
  <si>
    <t>Date: ____________________________________</t>
  </si>
  <si>
    <t>County or Munic.</t>
  </si>
  <si>
    <t>Allegany County</t>
  </si>
  <si>
    <t>Barton</t>
  </si>
  <si>
    <t>Cumberland</t>
  </si>
  <si>
    <t>Frostburg</t>
  </si>
  <si>
    <t>Lonaconing</t>
  </si>
  <si>
    <t>Luke</t>
  </si>
  <si>
    <t>Midland</t>
  </si>
  <si>
    <t>Westernport</t>
  </si>
  <si>
    <t>Anne Arundel County</t>
  </si>
  <si>
    <t>Annapolis</t>
  </si>
  <si>
    <t>Highland Beach</t>
  </si>
  <si>
    <t>Baltimore County</t>
  </si>
  <si>
    <t>Calvert County</t>
  </si>
  <si>
    <t>Chesapeake Beach</t>
  </si>
  <si>
    <t>North Beach</t>
  </si>
  <si>
    <t>Caroline County</t>
  </si>
  <si>
    <t>Denton</t>
  </si>
  <si>
    <t>Federalsburg</t>
  </si>
  <si>
    <t>Goldsboro</t>
  </si>
  <si>
    <t>Greensboro</t>
  </si>
  <si>
    <t>Henderson</t>
  </si>
  <si>
    <t>Hillsboro</t>
  </si>
  <si>
    <t>Preston</t>
  </si>
  <si>
    <t>Ridgely</t>
  </si>
  <si>
    <t>Templeville - Caroline</t>
  </si>
  <si>
    <t>Carroll County</t>
  </si>
  <si>
    <t>Hampstead</t>
  </si>
  <si>
    <t>Manchester</t>
  </si>
  <si>
    <t>New Windsor</t>
  </si>
  <si>
    <t>Sykesville</t>
  </si>
  <si>
    <t>Taneytown</t>
  </si>
  <si>
    <t>Union Bridge</t>
  </si>
  <si>
    <t>Westminster</t>
  </si>
  <si>
    <t>Cecil County</t>
  </si>
  <si>
    <t>Cecilton</t>
  </si>
  <si>
    <t>Charlestown</t>
  </si>
  <si>
    <t>Chesapeake City</t>
  </si>
  <si>
    <t>Elkton</t>
  </si>
  <si>
    <t>Perryville</t>
  </si>
  <si>
    <t>Port Deposit</t>
  </si>
  <si>
    <t>Rising Sun</t>
  </si>
  <si>
    <t>Charles County</t>
  </si>
  <si>
    <t>Indian Head</t>
  </si>
  <si>
    <t>La Plata</t>
  </si>
  <si>
    <t>Dorchester County</t>
  </si>
  <si>
    <t>Cambridge</t>
  </si>
  <si>
    <t>East New Market</t>
  </si>
  <si>
    <t>Hurlock</t>
  </si>
  <si>
    <t>Secretary</t>
  </si>
  <si>
    <t>Vienna</t>
  </si>
  <si>
    <t>Frederick County</t>
  </si>
  <si>
    <t>Brunswick</t>
  </si>
  <si>
    <t>Burkittsville</t>
  </si>
  <si>
    <t>Emmitsburg</t>
  </si>
  <si>
    <t>Frederick</t>
  </si>
  <si>
    <t>Middletown</t>
  </si>
  <si>
    <t>Myersville</t>
  </si>
  <si>
    <t>New Market</t>
  </si>
  <si>
    <t>Thurmont</t>
  </si>
  <si>
    <t>Walkersville</t>
  </si>
  <si>
    <t>Woodsboro</t>
  </si>
  <si>
    <t>Garrett County</t>
  </si>
  <si>
    <t>Accident</t>
  </si>
  <si>
    <t>Deer Park</t>
  </si>
  <si>
    <t>Friendsville</t>
  </si>
  <si>
    <t>Grantsville</t>
  </si>
  <si>
    <t>Kitzmiller</t>
  </si>
  <si>
    <t>Loch Lynn Heights</t>
  </si>
  <si>
    <t>Mountain Lake Park</t>
  </si>
  <si>
    <t>Oakland</t>
  </si>
  <si>
    <t>Harford County</t>
  </si>
  <si>
    <t>Aberdeen</t>
  </si>
  <si>
    <t>Bel Air</t>
  </si>
  <si>
    <t>Havre De Grace</t>
  </si>
  <si>
    <t>Howard County</t>
  </si>
  <si>
    <t>Kent County</t>
  </si>
  <si>
    <t>Betterton</t>
  </si>
  <si>
    <t>Chestertown</t>
  </si>
  <si>
    <t>Galena</t>
  </si>
  <si>
    <t>Millington - K.C.</t>
  </si>
  <si>
    <t>Montgomery County</t>
  </si>
  <si>
    <t>Brookeville</t>
  </si>
  <si>
    <t>Chevy Chase Section III</t>
  </si>
  <si>
    <t>Chevy Chase Section IV</t>
  </si>
  <si>
    <t>Chevy Chase Section V</t>
  </si>
  <si>
    <t>Chevy Chase Section View</t>
  </si>
  <si>
    <t>Drummond</t>
  </si>
  <si>
    <t>Friendship Heights</t>
  </si>
  <si>
    <t>Gaithersburg</t>
  </si>
  <si>
    <t>Garrett Park</t>
  </si>
  <si>
    <t>Glen Echo</t>
  </si>
  <si>
    <t>Kensington</t>
  </si>
  <si>
    <t>Laytonsville</t>
  </si>
  <si>
    <t>North Chevy Chase</t>
  </si>
  <si>
    <t>Oakmont</t>
  </si>
  <si>
    <t>Rockville</t>
  </si>
  <si>
    <t>Somerset</t>
  </si>
  <si>
    <t>Takoma Park -  M.C.</t>
  </si>
  <si>
    <t>Washington Grove</t>
  </si>
  <si>
    <t>Berwyn Heights</t>
  </si>
  <si>
    <t>Bladensburg</t>
  </si>
  <si>
    <t>Bowie</t>
  </si>
  <si>
    <t>Brentwood</t>
  </si>
  <si>
    <t>Capitol Heights</t>
  </si>
  <si>
    <t>Cheverly</t>
  </si>
  <si>
    <t>College Park</t>
  </si>
  <si>
    <t>Colmar Manor</t>
  </si>
  <si>
    <t>Cottage City</t>
  </si>
  <si>
    <t>District Heights</t>
  </si>
  <si>
    <t>Eagle Harbor</t>
  </si>
  <si>
    <t>Edmonston</t>
  </si>
  <si>
    <t>Fairmount Heights</t>
  </si>
  <si>
    <t>Forest Heights</t>
  </si>
  <si>
    <t>Glenarden</t>
  </si>
  <si>
    <t>Greenbelt</t>
  </si>
  <si>
    <t>Landover Hills</t>
  </si>
  <si>
    <t>Laurel</t>
  </si>
  <si>
    <t>Morningside</t>
  </si>
  <si>
    <t>Mount Rainier</t>
  </si>
  <si>
    <t>New Carrollton</t>
  </si>
  <si>
    <t>North Brentwood</t>
  </si>
  <si>
    <t>Riverdale</t>
  </si>
  <si>
    <t>Seat Pleasant</t>
  </si>
  <si>
    <t>University Park</t>
  </si>
  <si>
    <t>Upper Marlboro</t>
  </si>
  <si>
    <t>Barclay</t>
  </si>
  <si>
    <t>Centreville</t>
  </si>
  <si>
    <t>Church Hill</t>
  </si>
  <si>
    <t>Millington - Q.A.</t>
  </si>
  <si>
    <t>Queenstown</t>
  </si>
  <si>
    <t>Sudlersville</t>
  </si>
  <si>
    <t>Templeville - Queen Anne</t>
  </si>
  <si>
    <t>Leonardtown</t>
  </si>
  <si>
    <t>Somerset County</t>
  </si>
  <si>
    <t>Crisfield</t>
  </si>
  <si>
    <t>Princess Anne</t>
  </si>
  <si>
    <t>Talbot County</t>
  </si>
  <si>
    <t>Easton</t>
  </si>
  <si>
    <t>Oxford</t>
  </si>
  <si>
    <t>St. Michaels</t>
  </si>
  <si>
    <t>Trappe</t>
  </si>
  <si>
    <t>Washington County</t>
  </si>
  <si>
    <t>Boonsboro</t>
  </si>
  <si>
    <t>Clear Spring</t>
  </si>
  <si>
    <t>Funkstown</t>
  </si>
  <si>
    <t>Hagerstown</t>
  </si>
  <si>
    <t>Hancock</t>
  </si>
  <si>
    <t>Keedysville</t>
  </si>
  <si>
    <t>Sharpsburg</t>
  </si>
  <si>
    <t>Smithsburg</t>
  </si>
  <si>
    <t>Williamsport</t>
  </si>
  <si>
    <t>Wicomico County</t>
  </si>
  <si>
    <t>Fruitland</t>
  </si>
  <si>
    <t>Salisbury</t>
  </si>
  <si>
    <t>Delmar</t>
  </si>
  <si>
    <t>Hebron</t>
  </si>
  <si>
    <t>Mardela Springs</t>
  </si>
  <si>
    <t>Pittsville</t>
  </si>
  <si>
    <t>Sharptown</t>
  </si>
  <si>
    <t>Willards</t>
  </si>
  <si>
    <t>Worcester County</t>
  </si>
  <si>
    <t>Berlin</t>
  </si>
  <si>
    <t>Ocean City</t>
  </si>
  <si>
    <t>Snow Hill</t>
  </si>
  <si>
    <r>
      <t xml:space="preserve">8-409 [b](2) Credited to a financial reserve or special fund to be used within 10 years for these purposes </t>
    </r>
    <r>
      <rPr>
        <i/>
        <sz val="12"/>
        <rFont val="Arial"/>
        <family val="2"/>
      </rPr>
      <t>(</t>
    </r>
    <r>
      <rPr>
        <b/>
        <i/>
        <sz val="10"/>
        <rFont val="Arial"/>
        <family val="2"/>
      </rPr>
      <t xml:space="preserve">No negative amounts here. </t>
    </r>
    <r>
      <rPr>
        <i/>
        <sz val="10"/>
        <rFont val="Arial"/>
        <family val="2"/>
      </rPr>
      <t xml:space="preserve">This line should have an amont </t>
    </r>
    <r>
      <rPr>
        <b/>
        <i/>
        <u/>
        <sz val="10"/>
        <rFont val="Arial"/>
        <family val="2"/>
      </rPr>
      <t>only</t>
    </r>
    <r>
      <rPr>
        <i/>
        <sz val="10"/>
        <rFont val="Arial"/>
        <family val="2"/>
      </rPr>
      <t xml:space="preserve"> if the Jurisdiction realy has such reserve)</t>
    </r>
  </si>
  <si>
    <r>
      <t>because of shortage of HUR funding</t>
    </r>
    <r>
      <rPr>
        <b/>
        <i/>
        <sz val="12"/>
        <color rgb="FFFF0000"/>
        <rFont val="Calibri"/>
        <family val="2"/>
        <scheme val="minor"/>
      </rPr>
      <t xml:space="preserve"> </t>
    </r>
  </si>
  <si>
    <r>
      <t>NOTES:</t>
    </r>
    <r>
      <rPr>
        <b/>
        <sz val="12"/>
        <rFont val="Calibri"/>
        <family val="2"/>
        <scheme val="minor"/>
      </rPr>
      <t xml:space="preserve"> </t>
    </r>
    <r>
      <rPr>
        <i/>
        <sz val="12"/>
        <rFont val="Calibri"/>
        <family val="2"/>
        <scheme val="minor"/>
      </rPr>
      <t>(Please write brief notes on the space provided)</t>
    </r>
  </si>
  <si>
    <t xml:space="preserve">-  </t>
  </si>
  <si>
    <t>As required in 8-412 of the Transportation Article, HB 913, Chapter 286, Acts of 2015</t>
  </si>
  <si>
    <t>7.- Compliance with submitting this report is mandated by Legislation, and no payment of Highway User Revenue will be made to any Jurisdiction that no comply with this requirement.</t>
  </si>
  <si>
    <t>Transportation Article 8-412 ( c ) “The Administration may not make a disbursement  of Highway User Revenue under 8-407 of this  subtitle to any jurisdiction that has not submitted a report to the Administration as required under subsection (a)(1) of this section.”</t>
  </si>
  <si>
    <t>Please remit to State Highway Administration:</t>
  </si>
  <si>
    <t>In your e-mail also please send a copy of the report to the following officials at the Maryland Association of Counties (MACO) and the Maryland Municipal League (MML):</t>
  </si>
  <si>
    <t>Cc: Jim Peck - Maryland Municipal League  and Bill Jorch - Maryland Municipal League</t>
  </si>
  <si>
    <t xml:space="preserve">jimp@mdmunicipal.org </t>
  </si>
  <si>
    <t>billj@mdmunicipal.org</t>
  </si>
  <si>
    <t>State Highway Administration</t>
  </si>
  <si>
    <t>707 N. Calvert Street</t>
  </si>
  <si>
    <t>Baltimore, MD 21202</t>
  </si>
  <si>
    <t>$  Rounded (no Cents)</t>
  </si>
  <si>
    <r>
      <t xml:space="preserve">Highway User Revenues - HUR </t>
    </r>
    <r>
      <rPr>
        <b/>
        <sz val="12"/>
        <rFont val="Arial"/>
        <family val="2"/>
      </rPr>
      <t xml:space="preserve"> </t>
    </r>
    <r>
      <rPr>
        <b/>
        <i/>
        <sz val="10"/>
        <rFont val="Arial"/>
        <family val="2"/>
      </rPr>
      <t>(For Actual, see amount on Tab 2 of this file. For Budget use the HUR Estimates we previously provided)</t>
    </r>
  </si>
  <si>
    <t>$ Paid from Jurisdiction General Fund (no cents)</t>
  </si>
  <si>
    <t>$ Delayed - lack of funding (no cents)</t>
  </si>
  <si>
    <r>
      <t>Amounts diverted</t>
    </r>
    <r>
      <rPr>
        <b/>
        <sz val="16"/>
        <color theme="1"/>
        <rFont val="Calibri"/>
        <family val="2"/>
        <scheme val="minor"/>
      </rPr>
      <t xml:space="preserve"> </t>
    </r>
    <r>
      <rPr>
        <b/>
        <u/>
        <sz val="16"/>
        <color theme="1"/>
        <rFont val="Calibri"/>
        <family val="2"/>
        <scheme val="minor"/>
      </rPr>
      <t>from Jurisdiction  General Fund</t>
    </r>
    <r>
      <rPr>
        <b/>
        <sz val="16"/>
        <color theme="1"/>
        <rFont val="Calibri"/>
        <family val="2"/>
        <scheme val="minor"/>
      </rPr>
      <t xml:space="preserve"> </t>
    </r>
    <r>
      <rPr>
        <b/>
        <sz val="14"/>
        <color theme="1"/>
        <rFont val="Calibri"/>
        <family val="2"/>
        <scheme val="minor"/>
      </rPr>
      <t>to pay specific projects</t>
    </r>
  </si>
  <si>
    <r>
      <rPr>
        <b/>
        <sz val="12"/>
        <color theme="1"/>
        <rFont val="Arial"/>
        <family val="2"/>
      </rPr>
      <t>Municipality:</t>
    </r>
    <r>
      <rPr>
        <sz val="12"/>
        <color theme="1"/>
        <rFont val="Arial"/>
        <family val="2"/>
      </rPr>
      <t xml:space="preserve"> _____</t>
    </r>
    <r>
      <rPr>
        <b/>
        <sz val="12"/>
        <color theme="1"/>
        <rFont val="Arial"/>
        <family val="2"/>
      </rPr>
      <t>____</t>
    </r>
    <r>
      <rPr>
        <sz val="12"/>
        <color theme="1"/>
        <rFont val="Arial"/>
        <family val="2"/>
      </rPr>
      <t>_________________________</t>
    </r>
  </si>
  <si>
    <t>(No Cents)</t>
  </si>
  <si>
    <t>Fax: 410-209-5016</t>
  </si>
  <si>
    <t xml:space="preserve">NOTE: It is highly recommended that you fax or email a copy of the signed report before placing it in the post office mail to avoid delays or missing reports. </t>
  </si>
  <si>
    <r>
      <t xml:space="preserve">We need the completed Excel file version of the Report and a signed copy of the report.  </t>
    </r>
    <r>
      <rPr>
        <b/>
        <u/>
        <sz val="11"/>
        <color theme="1"/>
        <rFont val="Calibri"/>
        <family val="2"/>
        <scheme val="minor"/>
      </rPr>
      <t>It is required to be a handwriting signature.</t>
    </r>
  </si>
  <si>
    <t>9.- You can send the signed copy either by scanning it as a .pdf file and attaching it to the email together with the Excel file version of the report, or you can send the Excel file version of the report by e-mail and then send the signed hard copy by Postal Service Mail to our address below.  If you cannot scan the signed copy you can send it by fax.</t>
  </si>
  <si>
    <r>
      <t>PLEASE READ THESE INSTRUCTIONS BEFORE PREPARING THE REPORT</t>
    </r>
    <r>
      <rPr>
        <b/>
        <u/>
        <sz val="14"/>
        <color rgb="FFFF0000"/>
        <rFont val="Calibri"/>
        <family val="2"/>
        <scheme val="minor"/>
      </rPr>
      <t>:</t>
    </r>
  </si>
  <si>
    <t>MDOT - STATE HIGHWAY ADMINISTRATION</t>
  </si>
  <si>
    <t>Hyattsville</t>
  </si>
  <si>
    <t>Office of Finance C-505</t>
  </si>
  <si>
    <r>
      <rPr>
        <b/>
        <sz val="11"/>
        <color theme="1"/>
        <rFont val="Calibri"/>
        <family val="2"/>
        <scheme val="minor"/>
      </rPr>
      <t>5.-</t>
    </r>
    <r>
      <rPr>
        <sz val="11"/>
        <color theme="1"/>
        <rFont val="Calibri"/>
        <family val="2"/>
        <scheme val="minor"/>
      </rPr>
      <t xml:space="preserve"> For each year, </t>
    </r>
    <r>
      <rPr>
        <b/>
        <sz val="11"/>
        <color theme="1"/>
        <rFont val="Calibri"/>
        <family val="2"/>
        <scheme val="minor"/>
      </rPr>
      <t xml:space="preserve">Total Expenditures must equal Total Revenues </t>
    </r>
    <r>
      <rPr>
        <sz val="11"/>
        <color theme="1"/>
        <rFont val="Calibri"/>
        <family val="2"/>
        <scheme val="minor"/>
      </rPr>
      <t>– there is a check line with formulas,</t>
    </r>
    <r>
      <rPr>
        <b/>
        <sz val="11"/>
        <color theme="1"/>
        <rFont val="Calibri"/>
        <family val="2"/>
        <scheme val="minor"/>
      </rPr>
      <t xml:space="preserve"> line (j)</t>
    </r>
    <r>
      <rPr>
        <sz val="11"/>
        <color theme="1"/>
        <rFont val="Calibri"/>
        <family val="2"/>
        <scheme val="minor"/>
      </rPr>
      <t>, that will evaluate to</t>
    </r>
    <r>
      <rPr>
        <i/>
        <sz val="11"/>
        <color theme="1"/>
        <rFont val="Calibri"/>
        <family val="2"/>
        <scheme val="minor"/>
      </rPr>
      <t xml:space="preserve"> “True”</t>
    </r>
    <r>
      <rPr>
        <sz val="12"/>
        <color theme="1"/>
        <rFont val="Calibri"/>
        <family val="2"/>
        <scheme val="minor"/>
      </rPr>
      <t xml:space="preserve"> </t>
    </r>
    <r>
      <rPr>
        <sz val="11"/>
        <color theme="1"/>
        <rFont val="Calibri"/>
        <family val="2"/>
        <scheme val="minor"/>
      </rPr>
      <t xml:space="preserve">when this is the case. </t>
    </r>
    <r>
      <rPr>
        <b/>
        <sz val="11"/>
        <color theme="1"/>
        <rFont val="Calibri"/>
        <family val="2"/>
        <scheme val="minor"/>
      </rPr>
      <t xml:space="preserve">If you get a result of </t>
    </r>
    <r>
      <rPr>
        <b/>
        <i/>
        <sz val="11"/>
        <color theme="1"/>
        <rFont val="Calibri"/>
        <family val="2"/>
        <scheme val="minor"/>
      </rPr>
      <t xml:space="preserve">"False" </t>
    </r>
    <r>
      <rPr>
        <b/>
        <sz val="11"/>
        <color theme="1"/>
        <rFont val="Calibri"/>
        <family val="2"/>
        <scheme val="minor"/>
      </rPr>
      <t>your report is wrong; please review it to balance before sending the report to us. If you send your report out of balance it will be rejected for correction.</t>
    </r>
  </si>
  <si>
    <r>
      <rPr>
        <b/>
        <sz val="11"/>
        <color theme="1"/>
        <rFont val="Calibri"/>
        <family val="2"/>
        <scheme val="minor"/>
      </rPr>
      <t>6.- The appendix page, Tab 4</t>
    </r>
    <r>
      <rPr>
        <sz val="12"/>
        <color theme="1"/>
        <rFont val="Calibri"/>
        <family val="2"/>
        <scheme val="minor"/>
      </rPr>
      <t xml:space="preserve"> </t>
    </r>
    <r>
      <rPr>
        <sz val="11"/>
        <color theme="1"/>
        <rFont val="Calibri"/>
        <family val="2"/>
        <scheme val="minor"/>
      </rPr>
      <t xml:space="preserve">for Amounts diverted from the Local Government General Fund to pay specific projects because of shortage of HUR funding, and Projects Delayed due to lack of HUR funding </t>
    </r>
    <r>
      <rPr>
        <b/>
        <sz val="11"/>
        <color theme="1"/>
        <rFont val="Calibri"/>
        <family val="2"/>
        <scheme val="minor"/>
      </rPr>
      <t>must be completed and sent to us as part of the report.</t>
    </r>
    <r>
      <rPr>
        <sz val="11"/>
        <color theme="1"/>
        <rFont val="Calibri"/>
        <family val="2"/>
        <scheme val="minor"/>
      </rPr>
      <t xml:space="preserve">  If there were no projects for these reasons, write a note on the appendix and sign it.  The area for notes is designed for short notes.  Please be brief.</t>
    </r>
  </si>
  <si>
    <t>Uses of Highway User Revenues:</t>
  </si>
  <si>
    <r>
      <rPr>
        <b/>
        <i/>
        <sz val="9"/>
        <rFont val="Arial"/>
        <family val="2"/>
      </rPr>
      <t>NOTE</t>
    </r>
    <r>
      <rPr>
        <i/>
        <sz val="9"/>
        <rFont val="Arial"/>
        <family val="2"/>
      </rPr>
      <t xml:space="preserve">: </t>
    </r>
    <r>
      <rPr>
        <b/>
        <i/>
        <sz val="9"/>
        <rFont val="Arial"/>
        <family val="2"/>
      </rPr>
      <t xml:space="preserve">List  only those cost paid with HUR funds. </t>
    </r>
    <r>
      <rPr>
        <i/>
        <sz val="9"/>
        <rFont val="Arial"/>
        <family val="2"/>
      </rPr>
      <t xml:space="preserve"> Any additional costs paid from your General Fund must be listed on the Appendix page. For Budget, list amounts projected to be used from the above HUR Budgeted Revenue line (c)</t>
    </r>
  </si>
  <si>
    <t>(j)</t>
  </si>
  <si>
    <t>Total Uses of Highway User Revenues - sum of lines (d) through (h) must equal (c)</t>
  </si>
  <si>
    <t>Total Available Revenues (a + b)</t>
  </si>
  <si>
    <r>
      <t>2</t>
    </r>
    <r>
      <rPr>
        <b/>
        <sz val="11"/>
        <color theme="1"/>
        <rFont val="Calibri"/>
        <family val="2"/>
        <scheme val="minor"/>
      </rPr>
      <t>.-  The Report page, Tab 3</t>
    </r>
    <r>
      <rPr>
        <sz val="11"/>
        <color theme="1"/>
        <rFont val="Calibri"/>
        <family val="2"/>
        <scheme val="minor"/>
      </rPr>
      <t xml:space="preserve"> The statutory references at the beginning of each line (e.g. 8-409 (b)(1) are to the Transportation Article.</t>
    </r>
  </si>
  <si>
    <r>
      <t>3.-</t>
    </r>
    <r>
      <rPr>
        <b/>
        <sz val="11"/>
        <color rgb="FFFF0000"/>
        <rFont val="Calibri"/>
        <family val="2"/>
        <scheme val="minor"/>
      </rPr>
      <t xml:space="preserve"> Enter the amounts in the yellow fields on the Report template.  Use round Dollar amounts.  Do not use decimals (Cents); otherwise you will get a</t>
    </r>
    <r>
      <rPr>
        <b/>
        <i/>
        <sz val="11"/>
        <color rgb="FFFF0000"/>
        <rFont val="Calibri"/>
        <family val="2"/>
        <scheme val="minor"/>
      </rPr>
      <t xml:space="preserve"> "False"</t>
    </r>
    <r>
      <rPr>
        <b/>
        <sz val="11"/>
        <color rgb="FFFF0000"/>
        <rFont val="Calibri"/>
        <family val="2"/>
        <scheme val="minor"/>
      </rPr>
      <t xml:space="preserve"> result when balancing the report</t>
    </r>
  </si>
  <si>
    <t>Mt. Airy - Carroll</t>
  </si>
  <si>
    <t>Mt. Airy - Frederick</t>
  </si>
  <si>
    <t>Rock Hall</t>
  </si>
  <si>
    <t>Chevy Chase Village</t>
  </si>
  <si>
    <t>Poolesville</t>
  </si>
  <si>
    <t>Pocomoke City</t>
  </si>
  <si>
    <t>Martins Additions</t>
  </si>
  <si>
    <t>North East</t>
  </si>
  <si>
    <t>Prince George's County</t>
  </si>
  <si>
    <t>Queen Anne's County</t>
  </si>
  <si>
    <t>Saint Mary's County</t>
  </si>
  <si>
    <t>Report on Local Governments Use of Highway User Revenue (HUR) and Transportation Grant  - HB 913</t>
  </si>
  <si>
    <t>( i )</t>
  </si>
  <si>
    <t>Check:  line ( i ) = line (c)</t>
  </si>
  <si>
    <t>Jscott4@mdot.maryland.gov</t>
  </si>
  <si>
    <t>Attn: Mr. Jerin Scott</t>
  </si>
  <si>
    <t>Cc: Kevin Kinnally - Maryland Association of Counties</t>
  </si>
  <si>
    <t>kkinnally@mdcounties.org</t>
  </si>
  <si>
    <t>FY - 2024</t>
  </si>
  <si>
    <t>Highway User Revenue (HUR) - Reporting Fiscal Year 2024</t>
  </si>
  <si>
    <t>1.- This Excel file contains worksheets for the Jurisdiction Reporting, and includes:  Tab 1 with Instructions, Tab 2 with listing of Actual HUR Distribution for the Fiscal Year, Tab 3 Report template for Municipalities, Tab 4 Appendix Report.  Print ranges for the Report and Appendix are set for each that should result in one page report and one page Appendix.   PLEASE DO NOT MODIFY THE TEMPLATES FORMAT AND DO NOT ERASE THE FORMULAS.  If you have questions please contact Mr. John Hayford by phone at 410-545-5535 or by e-mail at the address provided below.</t>
  </si>
  <si>
    <t xml:space="preserve">4.- For the Revenue line (b) ACTUAL, use the corresponding amount as provided in the listing on Tab 2 - HUR Distribution FY2024.  For the Revenue line (b) BUDGET, enter the HUR Estimate amount we provided to each Jurisdiction by mail.  For the expenditures (Uses of HUR) on the ACTUAL column list only costs paid with HUR funds; do not include here payments done with General Fund money.  Any additional cost paid from the General Fund must be listed on the Appendix Page Tab 4.  On the  Uses of HUR BUDGET column, list only costs projected to be paid from the Budgeted available revenue on line (c).  </t>
  </si>
  <si>
    <t>8.- The completed report must be returned to State Highway Administration Office of Finance  no later than October 4, 2024</t>
  </si>
  <si>
    <t xml:space="preserve">Mr. John Hayford           </t>
  </si>
  <si>
    <t>Jhayford@mdot.maryland.gov</t>
  </si>
  <si>
    <t>Cc: Mr. Jerin Scott</t>
  </si>
  <si>
    <t>HIGHWAY USER REVENUE (HUR) FY 2024</t>
  </si>
  <si>
    <t>HUR FY 2024   July 1/23 - June 30/24</t>
  </si>
  <si>
    <t>FISCAL YEAR 2024</t>
  </si>
  <si>
    <t>FY - 2025</t>
  </si>
  <si>
    <r>
      <t xml:space="preserve">Total </t>
    </r>
    <r>
      <rPr>
        <b/>
        <sz val="12"/>
        <rFont val="Arial"/>
        <family val="2"/>
      </rPr>
      <t>HUR reserves from prior years</t>
    </r>
    <r>
      <rPr>
        <sz val="12"/>
        <rFont val="Arial"/>
        <family val="2"/>
      </rPr>
      <t xml:space="preserve"> - </t>
    </r>
    <r>
      <rPr>
        <b/>
        <sz val="12"/>
        <rFont val="Arial"/>
        <family val="2"/>
      </rPr>
      <t>(For Actual use line (h) from FY23, For Budget use line (h) from FY24)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</si>
</sst>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3" formatCode="_(* #,##0.00_);_(* \(#,##0.00\);_(* &quot;-&quot;??_);_(@_)"/>
    <numFmt numFmtId="164" formatCode="_(* #,##0_);_(* \(#,##0\);_(* &quot;-&quot;??_);_(@_)"/>
  </numFmts>
  <fonts count="69"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b/>
      <u/>
      <sz val="14"/>
      <color theme="1"/>
      <name val="Arial"/>
      <family val="2"/>
    </font>
    <font>
      <sz val="12"/>
      <color rgb="FFFF0000"/>
      <name val="Arial"/>
      <family val="2"/>
    </font>
    <font>
      <i/>
      <sz val="9"/>
      <color theme="1"/>
      <name val="Arial"/>
      <family val="2"/>
    </font>
    <font>
      <sz val="9"/>
      <color theme="1"/>
      <name val="Arial"/>
      <family val="2"/>
    </font>
    <font>
      <sz val="10"/>
      <name val="Arial"/>
      <family val="2"/>
    </font>
    <font>
      <shadow/>
      <sz val="18"/>
      <name val="Calibri"/>
      <family val="2"/>
      <scheme val="minor"/>
    </font>
    <font>
      <b/>
      <sz val="14"/>
      <color theme="1"/>
      <name val="Calibri"/>
      <family val="2"/>
      <scheme val="minor"/>
    </font>
    <font>
      <b/>
      <i/>
      <sz val="14"/>
      <color theme="1"/>
      <name val="Calibri"/>
      <family val="2"/>
      <scheme val="minor"/>
    </font>
    <font>
      <b/>
      <sz val="12"/>
      <color theme="1"/>
      <name val="Calibri"/>
      <family val="2"/>
      <scheme val="minor"/>
    </font>
    <font>
      <b/>
      <u/>
      <sz val="11"/>
      <color theme="1"/>
      <name val="Calibri"/>
      <family val="2"/>
      <scheme val="minor"/>
    </font>
    <font>
      <u/>
      <sz val="11"/>
      <color theme="1"/>
      <name val="Calibri"/>
      <family val="2"/>
      <scheme val="minor"/>
    </font>
    <font>
      <sz val="9"/>
      <color theme="1"/>
      <name val="Calibri"/>
      <family val="2"/>
      <scheme val="minor"/>
    </font>
    <font>
      <sz val="14"/>
      <color theme="1"/>
      <name val="Calibri"/>
      <family val="2"/>
      <scheme val="minor"/>
    </font>
    <font>
      <u/>
      <sz val="14"/>
      <color theme="1"/>
      <name val="Calibri"/>
      <family val="2"/>
      <scheme val="minor"/>
    </font>
    <font>
      <b/>
      <u/>
      <sz val="14"/>
      <color theme="1"/>
      <name val="Calibri"/>
      <family val="2"/>
      <scheme val="minor"/>
    </font>
    <font>
      <b/>
      <sz val="16"/>
      <color theme="1"/>
      <name val="Calibri"/>
      <family val="2"/>
      <scheme val="minor"/>
    </font>
    <font>
      <b/>
      <sz val="14"/>
      <color rgb="FFFF0000"/>
      <name val="Arial"/>
      <family val="2"/>
    </font>
    <font>
      <sz val="12"/>
      <color theme="1"/>
      <name val="Calibri"/>
      <family val="2"/>
    </font>
    <font>
      <b/>
      <i/>
      <sz val="12"/>
      <color rgb="FFFF0000"/>
      <name val="Calibri"/>
      <family val="2"/>
      <scheme val="minor"/>
    </font>
    <font>
      <b/>
      <sz val="11"/>
      <name val="Arial"/>
      <family val="2"/>
    </font>
    <font>
      <b/>
      <sz val="10"/>
      <name val="Arial"/>
      <family val="2"/>
    </font>
    <font>
      <b/>
      <u/>
      <sz val="10"/>
      <name val="Arial"/>
      <family val="2"/>
    </font>
    <font>
      <b/>
      <i/>
      <sz val="9"/>
      <name val="Arial"/>
      <family val="2"/>
    </font>
    <font>
      <b/>
      <sz val="12"/>
      <name val="Arial"/>
      <family val="2"/>
    </font>
    <font>
      <b/>
      <sz val="8"/>
      <color indexed="81"/>
      <name val="Tahoma"/>
      <family val="2"/>
    </font>
    <font>
      <sz val="8"/>
      <color indexed="81"/>
      <name val="Tahoma"/>
      <family val="2"/>
    </font>
    <font>
      <sz val="12"/>
      <name val="Arial"/>
      <family val="2"/>
    </font>
    <font>
      <i/>
      <sz val="11"/>
      <name val="Arial"/>
      <family val="2"/>
    </font>
    <font>
      <sz val="11"/>
      <name val="Arial"/>
      <family val="2"/>
    </font>
    <font>
      <i/>
      <sz val="10"/>
      <name val="Arial"/>
      <family val="2"/>
    </font>
    <font>
      <i/>
      <sz val="9"/>
      <name val="Arial"/>
      <family val="2"/>
    </font>
    <font>
      <i/>
      <sz val="12"/>
      <name val="Arial"/>
      <family val="2"/>
    </font>
    <font>
      <b/>
      <i/>
      <sz val="10"/>
      <name val="Arial"/>
      <family val="2"/>
    </font>
    <font>
      <b/>
      <i/>
      <u/>
      <sz val="10"/>
      <name val="Arial"/>
      <family val="2"/>
    </font>
    <font>
      <b/>
      <i/>
      <sz val="10"/>
      <color theme="1"/>
      <name val="Calibri"/>
      <family val="2"/>
      <scheme val="minor"/>
    </font>
    <font>
      <sz val="10"/>
      <color theme="1"/>
      <name val="Calibri"/>
      <family val="2"/>
      <scheme val="minor"/>
    </font>
    <font>
      <b/>
      <sz val="12"/>
      <name val="Calibri"/>
      <family val="2"/>
      <scheme val="minor"/>
    </font>
    <font>
      <i/>
      <sz val="12"/>
      <name val="Calibri"/>
      <family val="2"/>
      <scheme val="minor"/>
    </font>
    <font>
      <u/>
      <sz val="11"/>
      <color theme="10"/>
      <name val="Calibri"/>
      <family val="2"/>
      <scheme val="minor"/>
    </font>
    <font>
      <b/>
      <sz val="14"/>
      <color theme="1"/>
      <name val="Arial"/>
      <family val="2"/>
    </font>
    <font>
      <b/>
      <u/>
      <sz val="16"/>
      <color theme="1"/>
      <name val="Calibri"/>
      <family val="2"/>
      <scheme val="minor"/>
    </font>
    <font>
      <b/>
      <i/>
      <sz val="11"/>
      <color rgb="FFFF0000"/>
      <name val="Calibri"/>
      <family val="2"/>
      <scheme val="minor"/>
    </font>
    <font>
      <i/>
      <sz val="10"/>
      <color theme="1"/>
      <name val="Arial"/>
      <family val="2"/>
    </font>
    <font>
      <i/>
      <sz val="12"/>
      <color theme="1"/>
      <name val="Arial"/>
      <family val="2"/>
    </font>
    <font>
      <b/>
      <sz val="11"/>
      <color rgb="FFFF0000"/>
      <name val="Calibri"/>
      <family val="2"/>
      <scheme val="minor"/>
    </font>
    <font>
      <i/>
      <sz val="11"/>
      <color theme="1"/>
      <name val="Calibri"/>
      <family val="2"/>
      <scheme val="minor"/>
    </font>
    <font>
      <sz val="12"/>
      <color theme="1"/>
      <name val="Calibri"/>
      <family val="2"/>
      <scheme val="minor"/>
    </font>
    <font>
      <b/>
      <i/>
      <sz val="11"/>
      <color theme="1"/>
      <name val="Calibri"/>
      <family val="2"/>
      <scheme val="minor"/>
    </font>
    <font>
      <b/>
      <u/>
      <sz val="12"/>
      <color rgb="FFFF0000"/>
      <name val="Calibri"/>
      <family val="2"/>
      <scheme val="minor"/>
    </font>
    <font>
      <b/>
      <u/>
      <sz val="14"/>
      <color rgb="FFFF0000"/>
      <name val="Calibri"/>
      <family val="2"/>
      <scheme val="minor"/>
    </font>
    <font>
      <b/>
      <u/>
      <sz val="14"/>
      <name val="Arial"/>
      <family val="2"/>
    </font>
    <font>
      <u/>
      <sz val="14"/>
      <name val="Arial"/>
      <family val="2"/>
    </font>
  </fonts>
  <fills count="3">
    <fill>
      <patternFill patternType="none"/>
    </fill>
    <fill>
      <patternFill patternType="gray125"/>
    </fill>
    <fill>
      <patternFill patternType="solid">
        <fgColor rgb="FFFFFF99"/>
        <bgColor indexed="64"/>
      </patternFill>
    </fill>
  </fills>
  <borders count="34">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ck">
        <color auto="1"/>
      </left>
      <right/>
      <top/>
      <bottom/>
      <diagonal/>
    </border>
    <border>
      <left/>
      <right/>
      <top style="thick">
        <color auto="1"/>
      </top>
      <bottom/>
      <diagonal/>
    </border>
    <border>
      <left/>
      <right style="thick">
        <color auto="1"/>
      </right>
      <top/>
      <bottom/>
      <diagonal/>
    </border>
    <border>
      <left/>
      <right style="thick">
        <color indexed="64"/>
      </right>
      <top/>
      <bottom style="medium">
        <color indexed="64"/>
      </bottom>
      <diagonal/>
    </border>
  </borders>
  <cellStyleXfs count="20">
    <xf numFmtId="0" fontId="0" fillId="0" borderId="0"/>
    <xf numFmtId="43" fontId="1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3" fillId="0" borderId="0"/>
    <xf numFmtId="0" fontId="13" fillId="0" borderId="0"/>
    <xf numFmtId="0" fontId="21" fillId="0" borderId="0"/>
    <xf numFmtId="0" fontId="12" fillId="0" borderId="0"/>
    <xf numFmtId="43" fontId="12" fillId="0" borderId="0" applyFont="0" applyFill="0" applyBorder="0" applyAlignment="0" applyProtection="0"/>
    <xf numFmtId="0" fontId="11" fillId="0" borderId="0"/>
    <xf numFmtId="0" fontId="10" fillId="0" borderId="0"/>
    <xf numFmtId="0" fontId="10" fillId="0" borderId="0"/>
    <xf numFmtId="43" fontId="10" fillId="0" borderId="0" applyFont="0" applyFill="0" applyBorder="0" applyAlignment="0" applyProtection="0"/>
    <xf numFmtId="0" fontId="8" fillId="0" borderId="0"/>
    <xf numFmtId="0" fontId="55" fillId="0" borderId="0" applyNumberFormat="0" applyFill="0" applyBorder="0" applyAlignment="0" applyProtection="0"/>
    <xf numFmtId="0" fontId="7" fillId="0" borderId="0"/>
    <xf numFmtId="0" fontId="6" fillId="0" borderId="0"/>
    <xf numFmtId="0" fontId="21" fillId="0" borderId="0"/>
  </cellStyleXfs>
  <cellXfs count="179">
    <xf numFmtId="0" fontId="0" fillId="0" borderId="0" xfId="0"/>
    <xf numFmtId="164" fontId="0" fillId="0" borderId="0" xfId="1" applyNumberFormat="1" applyFont="1" applyBorder="1"/>
    <xf numFmtId="0" fontId="16" fillId="0" borderId="2" xfId="0" applyFont="1" applyBorder="1" applyAlignment="1">
      <alignment wrapText="1"/>
    </xf>
    <xf numFmtId="164" fontId="16" fillId="0" borderId="3" xfId="1" applyNumberFormat="1" applyFont="1" applyBorder="1"/>
    <xf numFmtId="0" fontId="16" fillId="0" borderId="1" xfId="0" applyFont="1" applyBorder="1" applyAlignment="1">
      <alignment horizontal="center"/>
    </xf>
    <xf numFmtId="1" fontId="0" fillId="0" borderId="0" xfId="0" applyNumberFormat="1"/>
    <xf numFmtId="0" fontId="21" fillId="0" borderId="0" xfId="8"/>
    <xf numFmtId="0" fontId="37" fillId="0" borderId="0" xfId="8" applyFont="1"/>
    <xf numFmtId="0" fontId="37" fillId="0" borderId="0" xfId="8" applyFont="1" applyAlignment="1">
      <alignment horizontal="center"/>
    </xf>
    <xf numFmtId="0" fontId="38" fillId="0" borderId="0" xfId="8" applyFont="1" applyAlignment="1">
      <alignment horizontal="center"/>
    </xf>
    <xf numFmtId="0" fontId="37" fillId="0" borderId="0" xfId="8" applyFont="1" applyAlignment="1">
      <alignment wrapText="1"/>
    </xf>
    <xf numFmtId="0" fontId="37" fillId="0" borderId="27" xfId="8" applyFont="1" applyBorder="1" applyAlignment="1">
      <alignment horizontal="center" wrapText="1"/>
    </xf>
    <xf numFmtId="0" fontId="37" fillId="0" borderId="18" xfId="8" applyFont="1" applyBorder="1" applyAlignment="1">
      <alignment horizontal="center" wrapText="1"/>
    </xf>
    <xf numFmtId="0" fontId="39" fillId="0" borderId="28" xfId="8" applyFont="1" applyBorder="1" applyAlignment="1">
      <alignment horizontal="center" wrapText="1"/>
    </xf>
    <xf numFmtId="8" fontId="21" fillId="0" borderId="0" xfId="8" applyNumberFormat="1"/>
    <xf numFmtId="4" fontId="21" fillId="0" borderId="0" xfId="8" applyNumberFormat="1"/>
    <xf numFmtId="4" fontId="40" fillId="0" borderId="0" xfId="8" applyNumberFormat="1" applyFont="1"/>
    <xf numFmtId="0" fontId="56" fillId="0" borderId="2" xfId="0" applyFont="1" applyBorder="1"/>
    <xf numFmtId="164" fontId="0" fillId="0" borderId="3" xfId="1" applyNumberFormat="1" applyFont="1" applyBorder="1"/>
    <xf numFmtId="0" fontId="0" fillId="0" borderId="5" xfId="0" applyBorder="1"/>
    <xf numFmtId="0" fontId="0" fillId="0" borderId="6" xfId="0" applyBorder="1" applyAlignment="1">
      <alignment horizontal="center"/>
    </xf>
    <xf numFmtId="0" fontId="0" fillId="0" borderId="7" xfId="0" applyBorder="1"/>
    <xf numFmtId="0" fontId="0" fillId="0" borderId="8" xfId="0" applyBorder="1"/>
    <xf numFmtId="0" fontId="0" fillId="0" borderId="9" xfId="0" applyBorder="1"/>
    <xf numFmtId="0" fontId="0" fillId="0" borderId="8" xfId="0" applyBorder="1" applyAlignment="1">
      <alignment horizontal="center" vertical="center"/>
    </xf>
    <xf numFmtId="0" fontId="0" fillId="0" borderId="8" xfId="0" quotePrefix="1" applyBorder="1" applyAlignment="1">
      <alignment horizontal="center" vertical="center"/>
    </xf>
    <xf numFmtId="0" fontId="0" fillId="0" borderId="10" xfId="0" applyBorder="1"/>
    <xf numFmtId="0" fontId="0" fillId="0" borderId="1" xfId="0" applyBorder="1"/>
    <xf numFmtId="0" fontId="0" fillId="0" borderId="11" xfId="0" applyBorder="1"/>
    <xf numFmtId="0" fontId="56" fillId="0" borderId="3" xfId="0" applyFont="1" applyBorder="1"/>
    <xf numFmtId="0" fontId="16" fillId="0" borderId="3" xfId="0" applyFont="1" applyBorder="1" applyAlignment="1">
      <alignment wrapText="1"/>
    </xf>
    <xf numFmtId="0" fontId="43" fillId="0" borderId="26" xfId="0" applyFont="1" applyBorder="1" applyAlignment="1">
      <alignment wrapText="1"/>
    </xf>
    <xf numFmtId="0" fontId="6" fillId="0" borderId="0" xfId="18"/>
    <xf numFmtId="0" fontId="6" fillId="0" borderId="27" xfId="18" applyBorder="1"/>
    <xf numFmtId="0" fontId="31" fillId="0" borderId="29" xfId="18" applyFont="1" applyBorder="1" applyAlignment="1">
      <alignment horizontal="center" vertical="center"/>
    </xf>
    <xf numFmtId="0" fontId="6" fillId="0" borderId="29" xfId="18" applyBorder="1"/>
    <xf numFmtId="0" fontId="6" fillId="0" borderId="29" xfId="18" applyBorder="1" applyAlignment="1">
      <alignment vertical="center" wrapText="1"/>
    </xf>
    <xf numFmtId="0" fontId="6" fillId="0" borderId="29" xfId="18" applyBorder="1" applyAlignment="1">
      <alignment vertical="center"/>
    </xf>
    <xf numFmtId="0" fontId="14" fillId="0" borderId="29" xfId="18" applyFont="1" applyBorder="1" applyAlignment="1">
      <alignment vertical="center"/>
    </xf>
    <xf numFmtId="0" fontId="14" fillId="0" borderId="29" xfId="18" applyFont="1" applyBorder="1" applyAlignment="1">
      <alignment vertical="center" wrapText="1"/>
    </xf>
    <xf numFmtId="0" fontId="55" fillId="0" borderId="29" xfId="16" applyBorder="1" applyAlignment="1">
      <alignment vertical="center"/>
    </xf>
    <xf numFmtId="0" fontId="55" fillId="0" borderId="0" xfId="16" applyAlignment="1">
      <alignment vertical="center"/>
    </xf>
    <xf numFmtId="0" fontId="6" fillId="0" borderId="29" xfId="18" applyBorder="1" applyAlignment="1">
      <alignment horizontal="left" wrapText="1"/>
    </xf>
    <xf numFmtId="0" fontId="6" fillId="0" borderId="28" xfId="18" applyBorder="1" applyAlignment="1">
      <alignment vertical="center"/>
    </xf>
    <xf numFmtId="0" fontId="6" fillId="0" borderId="0" xfId="18" applyAlignment="1">
      <alignment vertical="center"/>
    </xf>
    <xf numFmtId="0" fontId="25" fillId="0" borderId="29" xfId="18" applyFont="1" applyBorder="1" applyAlignment="1">
      <alignment vertical="center"/>
    </xf>
    <xf numFmtId="0" fontId="65" fillId="0" borderId="29" xfId="18" applyFont="1" applyBorder="1" applyAlignment="1">
      <alignment horizontal="center" vertical="center"/>
    </xf>
    <xf numFmtId="0" fontId="21" fillId="0" borderId="30" xfId="8" applyBorder="1"/>
    <xf numFmtId="0" fontId="37" fillId="0" borderId="32" xfId="8" applyFont="1" applyBorder="1"/>
    <xf numFmtId="0" fontId="37" fillId="0" borderId="30" xfId="8" applyFont="1" applyBorder="1"/>
    <xf numFmtId="0" fontId="37" fillId="0" borderId="30" xfId="8" applyFont="1" applyBorder="1" applyAlignment="1">
      <alignment wrapText="1"/>
    </xf>
    <xf numFmtId="0" fontId="37" fillId="0" borderId="20" xfId="8" applyFont="1" applyBorder="1" applyAlignment="1">
      <alignment horizontal="center" wrapText="1"/>
    </xf>
    <xf numFmtId="8" fontId="40" fillId="0" borderId="30" xfId="8" applyNumberFormat="1" applyFont="1" applyBorder="1"/>
    <xf numFmtId="8" fontId="40" fillId="0" borderId="0" xfId="8" applyNumberFormat="1" applyFont="1"/>
    <xf numFmtId="8" fontId="43" fillId="0" borderId="0" xfId="8" applyNumberFormat="1" applyFont="1"/>
    <xf numFmtId="8" fontId="21" fillId="0" borderId="30" xfId="8" applyNumberFormat="1" applyBorder="1"/>
    <xf numFmtId="0" fontId="40" fillId="0" borderId="30" xfId="8" applyFont="1" applyBorder="1"/>
    <xf numFmtId="0" fontId="40" fillId="0" borderId="0" xfId="8" applyFont="1"/>
    <xf numFmtId="4" fontId="43" fillId="0" borderId="0" xfId="8" applyNumberFormat="1" applyFont="1"/>
    <xf numFmtId="0" fontId="21" fillId="0" borderId="32" xfId="8" applyBorder="1"/>
    <xf numFmtId="6" fontId="43" fillId="0" borderId="0" xfId="4" applyNumberFormat="1" applyFont="1" applyBorder="1"/>
    <xf numFmtId="0" fontId="40" fillId="0" borderId="19" xfId="8" applyFont="1" applyBorder="1"/>
    <xf numFmtId="4" fontId="43" fillId="0" borderId="19" xfId="8" applyNumberFormat="1" applyFont="1" applyBorder="1"/>
    <xf numFmtId="43" fontId="43" fillId="0" borderId="19" xfId="4" applyFont="1" applyBorder="1"/>
    <xf numFmtId="0" fontId="21" fillId="0" borderId="33" xfId="8" applyBorder="1"/>
    <xf numFmtId="43" fontId="0" fillId="0" borderId="0" xfId="4" applyFont="1" applyBorder="1"/>
    <xf numFmtId="0" fontId="67" fillId="0" borderId="0" xfId="8" applyFont="1"/>
    <xf numFmtId="0" fontId="68" fillId="0" borderId="0" xfId="8" applyFont="1"/>
    <xf numFmtId="0" fontId="36" fillId="0" borderId="0" xfId="8" applyFont="1" applyAlignment="1">
      <alignment vertical="center"/>
    </xf>
    <xf numFmtId="0" fontId="37" fillId="0" borderId="31" xfId="8" applyFont="1" applyBorder="1" applyAlignment="1">
      <alignment vertical="center"/>
    </xf>
    <xf numFmtId="0" fontId="21" fillId="0" borderId="31" xfId="8" applyBorder="1" applyAlignment="1">
      <alignment vertical="center"/>
    </xf>
    <xf numFmtId="0" fontId="58" fillId="0" borderId="29" xfId="19" applyFont="1" applyBorder="1" applyAlignment="1">
      <alignment vertical="center" wrapText="1"/>
    </xf>
    <xf numFmtId="0" fontId="5" fillId="0" borderId="29" xfId="18" applyFont="1" applyBorder="1" applyAlignment="1">
      <alignment vertical="center" wrapText="1"/>
    </xf>
    <xf numFmtId="0" fontId="43" fillId="0" borderId="1" xfId="0" applyFont="1" applyBorder="1" applyAlignment="1">
      <alignment wrapText="1"/>
    </xf>
    <xf numFmtId="0" fontId="10" fillId="0" borderId="13" xfId="12" applyBorder="1" applyProtection="1">
      <protection locked="0"/>
    </xf>
    <xf numFmtId="0" fontId="22" fillId="0" borderId="14" xfId="12" applyFont="1" applyBorder="1" applyProtection="1">
      <protection locked="0"/>
    </xf>
    <xf numFmtId="0" fontId="10" fillId="0" borderId="14" xfId="12" applyBorder="1" applyProtection="1">
      <protection locked="0"/>
    </xf>
    <xf numFmtId="0" fontId="10" fillId="0" borderId="15" xfId="12" applyBorder="1" applyProtection="1">
      <protection locked="0"/>
    </xf>
    <xf numFmtId="0" fontId="10" fillId="0" borderId="0" xfId="12" applyProtection="1">
      <protection locked="0"/>
    </xf>
    <xf numFmtId="0" fontId="10" fillId="0" borderId="16" xfId="12" applyBorder="1" applyProtection="1">
      <protection locked="0"/>
    </xf>
    <xf numFmtId="0" fontId="23" fillId="0" borderId="17" xfId="13" applyFont="1" applyBorder="1" applyAlignment="1" applyProtection="1">
      <alignment horizontal="center"/>
      <protection locked="0"/>
    </xf>
    <xf numFmtId="0" fontId="23" fillId="0" borderId="0" xfId="12" applyFont="1" applyAlignment="1" applyProtection="1">
      <alignment horizontal="center"/>
      <protection locked="0"/>
    </xf>
    <xf numFmtId="0" fontId="23" fillId="0" borderId="17" xfId="12" applyFont="1" applyBorder="1" applyAlignment="1" applyProtection="1">
      <alignment horizontal="center"/>
      <protection locked="0"/>
    </xf>
    <xf numFmtId="0" fontId="10" fillId="0" borderId="17" xfId="12" applyBorder="1" applyProtection="1">
      <protection locked="0"/>
    </xf>
    <xf numFmtId="0" fontId="23" fillId="0" borderId="0" xfId="12" applyFont="1" applyAlignment="1" applyProtection="1">
      <alignment horizontal="right"/>
      <protection locked="0"/>
    </xf>
    <xf numFmtId="0" fontId="25" fillId="0" borderId="0" xfId="12" applyFont="1" applyProtection="1">
      <protection locked="0"/>
    </xf>
    <xf numFmtId="0" fontId="14" fillId="0" borderId="0" xfId="12" applyFont="1" applyProtection="1">
      <protection locked="0"/>
    </xf>
    <xf numFmtId="0" fontId="32" fillId="0" borderId="1" xfId="12" applyFont="1" applyBorder="1" applyAlignment="1" applyProtection="1">
      <alignment horizontal="center"/>
      <protection locked="0"/>
    </xf>
    <xf numFmtId="0" fontId="23" fillId="0" borderId="21" xfId="12" applyFont="1" applyBorder="1" applyAlignment="1" applyProtection="1">
      <alignment horizontal="center" wrapText="1"/>
      <protection locked="0"/>
    </xf>
    <xf numFmtId="0" fontId="26" fillId="0" borderId="17" xfId="12" applyFont="1" applyBorder="1" applyProtection="1">
      <protection locked="0"/>
    </xf>
    <xf numFmtId="0" fontId="31" fillId="0" borderId="5" xfId="12" applyFont="1" applyBorder="1" applyProtection="1">
      <protection locked="0"/>
    </xf>
    <xf numFmtId="0" fontId="31" fillId="0" borderId="6" xfId="12" applyFont="1" applyBorder="1" applyProtection="1">
      <protection locked="0"/>
    </xf>
    <xf numFmtId="0" fontId="31" fillId="0" borderId="7" xfId="12" applyFont="1" applyBorder="1" applyProtection="1">
      <protection locked="0"/>
    </xf>
    <xf numFmtId="0" fontId="10" fillId="0" borderId="23" xfId="12" applyBorder="1" applyProtection="1">
      <protection locked="0"/>
    </xf>
    <xf numFmtId="0" fontId="25" fillId="0" borderId="8" xfId="12" applyFont="1" applyBorder="1" applyAlignment="1" applyProtection="1">
      <alignment horizontal="left"/>
      <protection locked="0"/>
    </xf>
    <xf numFmtId="0" fontId="28" fillId="0" borderId="9" xfId="12" quotePrefix="1" applyFont="1" applyBorder="1" applyAlignment="1" applyProtection="1">
      <alignment horizontal="left"/>
      <protection locked="0"/>
    </xf>
    <xf numFmtId="38" fontId="0" fillId="0" borderId="24" xfId="14" applyNumberFormat="1" applyFont="1" applyBorder="1" applyProtection="1">
      <protection locked="0"/>
    </xf>
    <xf numFmtId="38" fontId="10" fillId="0" borderId="0" xfId="12" applyNumberFormat="1" applyProtection="1">
      <protection locked="0"/>
    </xf>
    <xf numFmtId="43" fontId="0" fillId="0" borderId="17" xfId="14" applyFont="1" applyBorder="1" applyProtection="1">
      <protection locked="0"/>
    </xf>
    <xf numFmtId="0" fontId="14" fillId="0" borderId="8" xfId="12" applyFont="1" applyBorder="1" applyAlignment="1" applyProtection="1">
      <alignment horizontal="left"/>
      <protection locked="0"/>
    </xf>
    <xf numFmtId="0" fontId="25" fillId="0" borderId="8" xfId="12" applyFont="1" applyBorder="1" applyProtection="1">
      <protection locked="0"/>
    </xf>
    <xf numFmtId="0" fontId="14" fillId="0" borderId="8" xfId="12" applyFont="1" applyBorder="1" applyAlignment="1" applyProtection="1">
      <alignment wrapText="1"/>
      <protection locked="0"/>
    </xf>
    <xf numFmtId="0" fontId="14" fillId="0" borderId="8" xfId="12" applyFont="1" applyBorder="1" applyProtection="1">
      <protection locked="0"/>
    </xf>
    <xf numFmtId="0" fontId="10" fillId="0" borderId="8" xfId="12" applyBorder="1" applyProtection="1">
      <protection locked="0"/>
    </xf>
    <xf numFmtId="0" fontId="23" fillId="0" borderId="8" xfId="12" applyFont="1" applyBorder="1" applyAlignment="1" applyProtection="1">
      <alignment wrapText="1"/>
      <protection locked="0"/>
    </xf>
    <xf numFmtId="0" fontId="52" fillId="0" borderId="9" xfId="12" applyFont="1" applyBorder="1" applyAlignment="1" applyProtection="1">
      <alignment horizontal="left"/>
      <protection locked="0"/>
    </xf>
    <xf numFmtId="0" fontId="52" fillId="0" borderId="9" xfId="12" applyFont="1" applyBorder="1" applyAlignment="1" applyProtection="1">
      <alignment horizontal="left" wrapText="1"/>
      <protection locked="0"/>
    </xf>
    <xf numFmtId="0" fontId="14" fillId="0" borderId="9" xfId="12" applyFont="1" applyBorder="1" applyAlignment="1" applyProtection="1">
      <alignment horizontal="left" wrapText="1"/>
      <protection locked="0"/>
    </xf>
    <xf numFmtId="0" fontId="29" fillId="0" borderId="9" xfId="12" applyFont="1" applyBorder="1" applyProtection="1">
      <protection locked="0"/>
    </xf>
    <xf numFmtId="0" fontId="31" fillId="0" borderId="8" xfId="12" applyFont="1" applyBorder="1" applyProtection="1">
      <protection locked="0"/>
    </xf>
    <xf numFmtId="0" fontId="27" fillId="0" borderId="0" xfId="12" applyFont="1" applyProtection="1">
      <protection locked="0"/>
    </xf>
    <xf numFmtId="0" fontId="30" fillId="0" borderId="9" xfId="12" applyFont="1" applyBorder="1" applyProtection="1">
      <protection locked="0"/>
    </xf>
    <xf numFmtId="38" fontId="0" fillId="0" borderId="24" xfId="14" applyNumberFormat="1" applyFont="1" applyFill="1" applyBorder="1" applyProtection="1">
      <protection locked="0"/>
    </xf>
    <xf numFmtId="0" fontId="52" fillId="0" borderId="9" xfId="12" applyFont="1" applyBorder="1" applyProtection="1">
      <protection locked="0"/>
    </xf>
    <xf numFmtId="0" fontId="10" fillId="0" borderId="9" xfId="12" applyBorder="1" applyAlignment="1" applyProtection="1">
      <alignment wrapText="1"/>
      <protection locked="0"/>
    </xf>
    <xf numFmtId="0" fontId="23" fillId="0" borderId="10" xfId="12" applyFont="1" applyBorder="1" applyProtection="1">
      <protection locked="0"/>
    </xf>
    <xf numFmtId="0" fontId="29" fillId="0" borderId="1" xfId="12" applyFont="1" applyBorder="1" applyProtection="1">
      <protection locked="0"/>
    </xf>
    <xf numFmtId="0" fontId="29" fillId="0" borderId="11" xfId="12" applyFont="1" applyBorder="1" applyProtection="1">
      <protection locked="0"/>
    </xf>
    <xf numFmtId="38" fontId="0" fillId="0" borderId="22" xfId="14" applyNumberFormat="1" applyFont="1" applyBorder="1" applyProtection="1">
      <protection locked="0"/>
    </xf>
    <xf numFmtId="0" fontId="29" fillId="0" borderId="0" xfId="12" applyFont="1" applyProtection="1">
      <protection locked="0"/>
    </xf>
    <xf numFmtId="43" fontId="0" fillId="0" borderId="0" xfId="14" applyFont="1" applyBorder="1" applyProtection="1">
      <protection locked="0"/>
    </xf>
    <xf numFmtId="0" fontId="23" fillId="0" borderId="5" xfId="12" applyFont="1" applyBorder="1" applyProtection="1">
      <protection locked="0"/>
    </xf>
    <xf numFmtId="0" fontId="25" fillId="0" borderId="6" xfId="12" applyFont="1" applyBorder="1" applyProtection="1">
      <protection locked="0"/>
    </xf>
    <xf numFmtId="0" fontId="10" fillId="0" borderId="6" xfId="12" applyBorder="1" applyProtection="1">
      <protection locked="0"/>
    </xf>
    <xf numFmtId="0" fontId="10" fillId="0" borderId="7" xfId="12" applyBorder="1" applyProtection="1">
      <protection locked="0"/>
    </xf>
    <xf numFmtId="0" fontId="14" fillId="0" borderId="17" xfId="12" applyFont="1" applyBorder="1" applyProtection="1">
      <protection locked="0"/>
    </xf>
    <xf numFmtId="0" fontId="10" fillId="0" borderId="10" xfId="12" applyBorder="1" applyProtection="1">
      <protection locked="0"/>
    </xf>
    <xf numFmtId="0" fontId="10" fillId="0" borderId="1" xfId="12" applyBorder="1" applyProtection="1">
      <protection locked="0"/>
    </xf>
    <xf numFmtId="0" fontId="10" fillId="0" borderId="11" xfId="12" applyBorder="1" applyProtection="1">
      <protection locked="0"/>
    </xf>
    <xf numFmtId="0" fontId="14" fillId="0" borderId="1" xfId="12" applyFont="1" applyBorder="1" applyProtection="1">
      <protection locked="0"/>
    </xf>
    <xf numFmtId="0" fontId="10" fillId="0" borderId="18" xfId="12" applyBorder="1" applyProtection="1">
      <protection locked="0"/>
    </xf>
    <xf numFmtId="0" fontId="10" fillId="0" borderId="19" xfId="12" applyBorder="1" applyProtection="1">
      <protection locked="0"/>
    </xf>
    <xf numFmtId="0" fontId="10" fillId="0" borderId="20" xfId="12" applyBorder="1" applyProtection="1">
      <protection locked="0"/>
    </xf>
    <xf numFmtId="164" fontId="0" fillId="2" borderId="1" xfId="1" applyNumberFormat="1" applyFont="1" applyFill="1" applyBorder="1" applyProtection="1">
      <protection locked="0"/>
    </xf>
    <xf numFmtId="0" fontId="23" fillId="2" borderId="1" xfId="12" applyFont="1" applyFill="1" applyBorder="1" applyProtection="1">
      <protection locked="0"/>
    </xf>
    <xf numFmtId="0" fontId="4" fillId="0" borderId="29" xfId="17" applyFont="1" applyBorder="1" applyAlignment="1">
      <alignment vertical="center"/>
    </xf>
    <xf numFmtId="0" fontId="14" fillId="0" borderId="29" xfId="17" applyFont="1" applyBorder="1" applyAlignment="1">
      <alignment vertical="center" wrapText="1"/>
    </xf>
    <xf numFmtId="0" fontId="16" fillId="0" borderId="0" xfId="0" applyFont="1" applyAlignment="1">
      <alignment horizontal="center"/>
    </xf>
    <xf numFmtId="0" fontId="0" fillId="0" borderId="0" xfId="0" applyAlignment="1">
      <alignment horizontal="center"/>
    </xf>
    <xf numFmtId="0" fontId="44" fillId="0" borderId="0" xfId="0" applyFont="1" applyAlignment="1">
      <alignment horizontal="center"/>
    </xf>
    <xf numFmtId="0" fontId="45" fillId="0" borderId="0" xfId="0" applyFont="1" applyAlignment="1">
      <alignment horizontal="center"/>
    </xf>
    <xf numFmtId="0" fontId="59" fillId="0" borderId="0" xfId="0" applyFont="1" applyAlignment="1">
      <alignment horizontal="center"/>
    </xf>
    <xf numFmtId="0" fontId="17" fillId="0" borderId="0" xfId="0" applyFont="1"/>
    <xf numFmtId="0" fontId="43" fillId="0" borderId="0" xfId="0" applyFont="1"/>
    <xf numFmtId="164" fontId="0" fillId="0" borderId="1" xfId="1" applyNumberFormat="1" applyFont="1" applyBorder="1"/>
    <xf numFmtId="0" fontId="43" fillId="0" borderId="0" xfId="0" applyFont="1" applyAlignment="1">
      <alignment wrapText="1"/>
    </xf>
    <xf numFmtId="164" fontId="16" fillId="0" borderId="4" xfId="1" applyNumberFormat="1" applyFont="1" applyBorder="1"/>
    <xf numFmtId="0" fontId="47" fillId="0" borderId="0" xfId="0" applyFont="1" applyAlignment="1">
      <alignment wrapText="1"/>
    </xf>
    <xf numFmtId="0" fontId="0" fillId="0" borderId="0" xfId="0" applyAlignment="1">
      <alignment wrapText="1"/>
    </xf>
    <xf numFmtId="0" fontId="60" fillId="0" borderId="0" xfId="0" applyFont="1"/>
    <xf numFmtId="0" fontId="19" fillId="0" borderId="0" xfId="0" applyFont="1"/>
    <xf numFmtId="0" fontId="20" fillId="0" borderId="0" xfId="0" applyFont="1"/>
    <xf numFmtId="38" fontId="43" fillId="0" borderId="0" xfId="8" applyNumberFormat="1" applyFont="1"/>
    <xf numFmtId="164" fontId="0" fillId="2" borderId="0" xfId="1" applyNumberFormat="1" applyFont="1" applyFill="1" applyBorder="1" applyProtection="1">
      <protection locked="0"/>
    </xf>
    <xf numFmtId="0" fontId="3" fillId="0" borderId="29" xfId="17" applyFont="1" applyBorder="1" applyAlignment="1">
      <alignment vertical="center"/>
    </xf>
    <xf numFmtId="0" fontId="2" fillId="0" borderId="29" xfId="18" applyFont="1" applyBorder="1" applyAlignment="1">
      <alignment vertical="center" wrapText="1"/>
    </xf>
    <xf numFmtId="0" fontId="14" fillId="0" borderId="29" xfId="17" applyFont="1" applyBorder="1" applyAlignment="1">
      <alignment vertical="center"/>
    </xf>
    <xf numFmtId="0" fontId="40" fillId="0" borderId="13" xfId="8" applyFont="1" applyBorder="1" applyAlignment="1">
      <alignment horizontal="center" wrapText="1"/>
    </xf>
    <xf numFmtId="0" fontId="40" fillId="0" borderId="15" xfId="8" applyFont="1" applyBorder="1" applyAlignment="1">
      <alignment horizontal="center" wrapText="1"/>
    </xf>
    <xf numFmtId="0" fontId="40" fillId="0" borderId="0" xfId="0" applyFont="1" applyAlignment="1">
      <alignment horizontal="center" wrapText="1"/>
    </xf>
    <xf numFmtId="0" fontId="0" fillId="2" borderId="0" xfId="0" applyFill="1" applyAlignment="1" applyProtection="1">
      <alignment horizontal="center"/>
      <protection locked="0"/>
    </xf>
    <xf numFmtId="0" fontId="33" fillId="0" borderId="8" xfId="0" applyFont="1" applyBorder="1" applyAlignment="1">
      <alignment horizontal="center"/>
    </xf>
    <xf numFmtId="0" fontId="33" fillId="0" borderId="0" xfId="0" applyFont="1" applyAlignment="1">
      <alignment horizontal="center"/>
    </xf>
    <xf numFmtId="0" fontId="10" fillId="0" borderId="8" xfId="12" applyBorder="1" applyAlignment="1" applyProtection="1">
      <alignment wrapText="1"/>
      <protection locked="0"/>
    </xf>
    <xf numFmtId="0" fontId="10" fillId="0" borderId="0" xfId="12" applyAlignment="1" applyProtection="1">
      <alignment wrapText="1"/>
      <protection locked="0"/>
    </xf>
    <xf numFmtId="0" fontId="10" fillId="0" borderId="9" xfId="12" applyBorder="1" applyAlignment="1" applyProtection="1">
      <alignment wrapText="1"/>
      <protection locked="0"/>
    </xf>
    <xf numFmtId="0" fontId="23" fillId="0" borderId="0" xfId="12" applyFont="1" applyAlignment="1" applyProtection="1">
      <alignment horizontal="center"/>
      <protection locked="0"/>
    </xf>
    <xf numFmtId="0" fontId="23" fillId="0" borderId="17" xfId="12" applyFont="1" applyBorder="1" applyAlignment="1" applyProtection="1">
      <alignment horizontal="center"/>
      <protection locked="0"/>
    </xf>
    <xf numFmtId="0" fontId="0" fillId="0" borderId="0" xfId="0" applyProtection="1">
      <protection locked="0"/>
    </xf>
    <xf numFmtId="0" fontId="0" fillId="0" borderId="17" xfId="0" applyBorder="1" applyProtection="1">
      <protection locked="0"/>
    </xf>
    <xf numFmtId="0" fontId="23" fillId="0" borderId="0" xfId="13" applyFont="1" applyAlignment="1" applyProtection="1">
      <alignment horizontal="center"/>
      <protection locked="0"/>
    </xf>
    <xf numFmtId="0" fontId="23" fillId="0" borderId="17" xfId="13" applyFont="1" applyBorder="1" applyAlignment="1" applyProtection="1">
      <alignment horizontal="center"/>
      <protection locked="0"/>
    </xf>
    <xf numFmtId="0" fontId="51" fillId="0" borderId="0" xfId="13" applyFont="1" applyAlignment="1" applyProtection="1">
      <alignment horizontal="center"/>
      <protection locked="0"/>
    </xf>
    <xf numFmtId="0" fontId="24" fillId="0" borderId="0" xfId="12" applyFont="1" applyAlignment="1" applyProtection="1">
      <alignment horizontal="center"/>
      <protection locked="0"/>
    </xf>
    <xf numFmtId="0" fontId="24" fillId="0" borderId="17" xfId="12" applyFont="1" applyBorder="1" applyAlignment="1" applyProtection="1">
      <alignment horizontal="center"/>
      <protection locked="0"/>
    </xf>
    <xf numFmtId="0" fontId="23" fillId="0" borderId="25" xfId="12" applyFont="1" applyBorder="1" applyAlignment="1" applyProtection="1">
      <alignment horizontal="left" vertical="center"/>
      <protection locked="0"/>
    </xf>
    <xf numFmtId="0" fontId="23" fillId="0" borderId="26" xfId="12" applyFont="1" applyBorder="1" applyAlignment="1" applyProtection="1">
      <alignment horizontal="left" vertical="center"/>
      <protection locked="0"/>
    </xf>
    <xf numFmtId="0" fontId="23" fillId="0" borderId="12" xfId="12" applyFont="1" applyBorder="1" applyAlignment="1" applyProtection="1">
      <alignment horizontal="left" vertical="center"/>
      <protection locked="0"/>
    </xf>
    <xf numFmtId="0" fontId="9" fillId="0" borderId="8" xfId="12" applyFont="1" applyBorder="1" applyAlignment="1" applyProtection="1">
      <alignment wrapText="1"/>
      <protection locked="0"/>
    </xf>
  </cellXfs>
  <cellStyles count="20">
    <cellStyle name="Comma" xfId="1" builtinId="3"/>
    <cellStyle name="Comma 2" xfId="2" xr:uid="{00000000-0005-0000-0000-000001000000}"/>
    <cellStyle name="Comma 2 2" xfId="3" xr:uid="{00000000-0005-0000-0000-000002000000}"/>
    <cellStyle name="Comma 2 2 2" xfId="10" xr:uid="{00000000-0005-0000-0000-000003000000}"/>
    <cellStyle name="Comma 2 2 3" xfId="14" xr:uid="{00000000-0005-0000-0000-000004000000}"/>
    <cellStyle name="Comma 3" xfId="4" xr:uid="{00000000-0005-0000-0000-000005000000}"/>
    <cellStyle name="Comma 4" xfId="5" xr:uid="{00000000-0005-0000-0000-000006000000}"/>
    <cellStyle name="Hyperlink" xfId="16" builtinId="8"/>
    <cellStyle name="Normal" xfId="0" builtinId="0"/>
    <cellStyle name="Normal 2" xfId="6" xr:uid="{00000000-0005-0000-0000-000009000000}"/>
    <cellStyle name="Normal 2 2" xfId="7" xr:uid="{00000000-0005-0000-0000-00000A000000}"/>
    <cellStyle name="Normal 2 2 2" xfId="9" xr:uid="{00000000-0005-0000-0000-00000B000000}"/>
    <cellStyle name="Normal 2 2 2 2" xfId="13" xr:uid="{00000000-0005-0000-0000-00000C000000}"/>
    <cellStyle name="Normal 2 2 3" xfId="12" xr:uid="{00000000-0005-0000-0000-00000D000000}"/>
    <cellStyle name="Normal 3" xfId="8" xr:uid="{00000000-0005-0000-0000-00000E000000}"/>
    <cellStyle name="Normal 4" xfId="11" xr:uid="{00000000-0005-0000-0000-00000F000000}"/>
    <cellStyle name="Normal 5" xfId="15" xr:uid="{00000000-0005-0000-0000-000010000000}"/>
    <cellStyle name="Normal 5 2" xfId="17" xr:uid="{00000000-0005-0000-0000-000011000000}"/>
    <cellStyle name="Normal 5 2 2" xfId="18" xr:uid="{5569B57C-6B52-498B-BBF2-0A3D591B90EA}"/>
    <cellStyle name="Normal 5 3" xfId="19" xr:uid="{964E2E98-5518-45BA-AB21-25E556B3A202}"/>
  </cellStyles>
  <dxfs count="0"/>
  <tableStyles count="0" defaultTableStyle="TableStyleMedium9"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3</xdr:col>
      <xdr:colOff>9525</xdr:colOff>
      <xdr:row>58</xdr:row>
      <xdr:rowOff>57150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2295525" y="133007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kkinnally@mdcounties.org" TargetMode="External"/><Relationship Id="rId2" Type="http://schemas.openxmlformats.org/officeDocument/2006/relationships/hyperlink" Target="mailto:billj@mdmunicipal.org" TargetMode="External"/><Relationship Id="rId1" Type="http://schemas.openxmlformats.org/officeDocument/2006/relationships/hyperlink" Target="mailto:jimp@mdmunicipal.org" TargetMode="External"/><Relationship Id="rId6" Type="http://schemas.openxmlformats.org/officeDocument/2006/relationships/printerSettings" Target="../printerSettings/printerSettings1.bin"/><Relationship Id="rId5" Type="http://schemas.openxmlformats.org/officeDocument/2006/relationships/hyperlink" Target="mailto:Jscott4@mdot.maryland.gov" TargetMode="External"/><Relationship Id="rId4" Type="http://schemas.openxmlformats.org/officeDocument/2006/relationships/hyperlink" Target="mailto:Jhayford@mdot.maryland.gov"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BDE27-9303-41AB-95AB-16D014E694FE}">
  <dimension ref="B1:C50"/>
  <sheetViews>
    <sheetView topLeftCell="B1" workbookViewId="0">
      <selection activeCell="B9" sqref="B9"/>
    </sheetView>
  </sheetViews>
  <sheetFormatPr defaultColWidth="8.77734375" defaultRowHeight="15" x14ac:dyDescent="0.25"/>
  <cols>
    <col min="1" max="1" width="2.77734375" style="32" customWidth="1"/>
    <col min="2" max="2" width="113.77734375" style="32" customWidth="1"/>
    <col min="3" max="3" width="2.88671875" style="32" customWidth="1"/>
    <col min="4" max="16384" width="8.77734375" style="32"/>
  </cols>
  <sheetData>
    <row r="1" spans="2:2" ht="15.75" thickBot="1" x14ac:dyDescent="0.3"/>
    <row r="2" spans="2:2" x14ac:dyDescent="0.25">
      <c r="B2" s="33"/>
    </row>
    <row r="3" spans="2:2" ht="18.75" x14ac:dyDescent="0.25">
      <c r="B3" s="34" t="s">
        <v>278</v>
      </c>
    </row>
    <row r="4" spans="2:2" ht="18.75" x14ac:dyDescent="0.25">
      <c r="B4" s="34" t="s">
        <v>224</v>
      </c>
    </row>
    <row r="5" spans="2:2" ht="12" customHeight="1" x14ac:dyDescent="0.25">
      <c r="B5" s="35"/>
    </row>
    <row r="6" spans="2:2" ht="16.899999999999999" customHeight="1" x14ac:dyDescent="0.25">
      <c r="B6" s="46" t="s">
        <v>246</v>
      </c>
    </row>
    <row r="7" spans="2:2" ht="10.9" customHeight="1" x14ac:dyDescent="0.25">
      <c r="B7" s="35"/>
    </row>
    <row r="8" spans="2:2" ht="72.599999999999994" customHeight="1" x14ac:dyDescent="0.25">
      <c r="B8" s="155" t="s">
        <v>279</v>
      </c>
    </row>
    <row r="9" spans="2:2" ht="10.15" customHeight="1" x14ac:dyDescent="0.25">
      <c r="B9" s="37"/>
    </row>
    <row r="10" spans="2:2" ht="18" customHeight="1" x14ac:dyDescent="0.25">
      <c r="B10" s="135" t="s">
        <v>257</v>
      </c>
    </row>
    <row r="11" spans="2:2" ht="10.15" customHeight="1" x14ac:dyDescent="0.25">
      <c r="B11" s="37"/>
    </row>
    <row r="12" spans="2:2" ht="30" x14ac:dyDescent="0.25">
      <c r="B12" s="136" t="s">
        <v>258</v>
      </c>
    </row>
    <row r="13" spans="2:2" ht="9" customHeight="1" x14ac:dyDescent="0.25">
      <c r="B13" s="37"/>
    </row>
    <row r="14" spans="2:2" ht="81" customHeight="1" x14ac:dyDescent="0.25">
      <c r="B14" s="155" t="s">
        <v>280</v>
      </c>
    </row>
    <row r="15" spans="2:2" ht="11.45" customHeight="1" x14ac:dyDescent="0.25">
      <c r="B15" s="37"/>
    </row>
    <row r="16" spans="2:2" ht="55.15" customHeight="1" x14ac:dyDescent="0.25">
      <c r="B16" s="72" t="s">
        <v>250</v>
      </c>
    </row>
    <row r="17" spans="2:3" ht="10.15" customHeight="1" x14ac:dyDescent="0.25">
      <c r="B17" s="37"/>
    </row>
    <row r="18" spans="2:3" ht="63.6" customHeight="1" x14ac:dyDescent="0.25">
      <c r="B18" s="72" t="s">
        <v>251</v>
      </c>
    </row>
    <row r="19" spans="2:3" ht="10.15" customHeight="1" x14ac:dyDescent="0.25">
      <c r="B19" s="37"/>
    </row>
    <row r="20" spans="2:3" ht="28.15" customHeight="1" x14ac:dyDescent="0.25">
      <c r="B20" s="39" t="s">
        <v>225</v>
      </c>
    </row>
    <row r="21" spans="2:3" ht="37.15" customHeight="1" x14ac:dyDescent="0.25">
      <c r="B21" s="36" t="s">
        <v>226</v>
      </c>
    </row>
    <row r="22" spans="2:3" ht="10.15" customHeight="1" x14ac:dyDescent="0.25">
      <c r="B22" s="37"/>
    </row>
    <row r="23" spans="2:3" x14ac:dyDescent="0.25">
      <c r="B23" s="38" t="s">
        <v>281</v>
      </c>
    </row>
    <row r="24" spans="2:3" x14ac:dyDescent="0.25">
      <c r="B24" s="38" t="s">
        <v>244</v>
      </c>
    </row>
    <row r="25" spans="2:3" x14ac:dyDescent="0.25">
      <c r="B25" s="38" t="s">
        <v>227</v>
      </c>
    </row>
    <row r="26" spans="2:3" x14ac:dyDescent="0.25">
      <c r="B26" s="136" t="s">
        <v>282</v>
      </c>
    </row>
    <row r="27" spans="2:3" x14ac:dyDescent="0.25">
      <c r="B27" s="40" t="s">
        <v>283</v>
      </c>
    </row>
    <row r="28" spans="2:3" x14ac:dyDescent="0.25">
      <c r="B28" s="156" t="s">
        <v>284</v>
      </c>
      <c r="C28" s="41"/>
    </row>
    <row r="29" spans="2:3" x14ac:dyDescent="0.25">
      <c r="B29" s="40" t="s">
        <v>273</v>
      </c>
      <c r="C29" s="41"/>
    </row>
    <row r="30" spans="2:3" ht="6.6" customHeight="1" x14ac:dyDescent="0.25">
      <c r="B30" s="40"/>
      <c r="C30" s="41"/>
    </row>
    <row r="31" spans="2:3" ht="29.45" customHeight="1" x14ac:dyDescent="0.25">
      <c r="B31" s="42" t="s">
        <v>228</v>
      </c>
    </row>
    <row r="32" spans="2:3" x14ac:dyDescent="0.25">
      <c r="B32" s="154" t="s">
        <v>275</v>
      </c>
    </row>
    <row r="33" spans="2:2" x14ac:dyDescent="0.25">
      <c r="B33" s="40" t="s">
        <v>276</v>
      </c>
    </row>
    <row r="34" spans="2:2" x14ac:dyDescent="0.25">
      <c r="B34" s="37" t="s">
        <v>229</v>
      </c>
    </row>
    <row r="35" spans="2:2" x14ac:dyDescent="0.25">
      <c r="B35" s="40" t="s">
        <v>230</v>
      </c>
    </row>
    <row r="36" spans="2:2" x14ac:dyDescent="0.25">
      <c r="B36" s="40" t="s">
        <v>231</v>
      </c>
    </row>
    <row r="37" spans="2:2" ht="10.15" customHeight="1" x14ac:dyDescent="0.25">
      <c r="B37" s="37"/>
    </row>
    <row r="38" spans="2:2" ht="46.9" customHeight="1" x14ac:dyDescent="0.25">
      <c r="B38" s="36" t="s">
        <v>245</v>
      </c>
    </row>
    <row r="39" spans="2:2" ht="17.45" customHeight="1" x14ac:dyDescent="0.25">
      <c r="B39" s="38" t="s">
        <v>232</v>
      </c>
    </row>
    <row r="40" spans="2:2" x14ac:dyDescent="0.25">
      <c r="B40" s="38" t="s">
        <v>249</v>
      </c>
    </row>
    <row r="41" spans="2:2" x14ac:dyDescent="0.25">
      <c r="B41" s="38" t="s">
        <v>274</v>
      </c>
    </row>
    <row r="42" spans="2:2" x14ac:dyDescent="0.25">
      <c r="B42" s="38" t="s">
        <v>233</v>
      </c>
    </row>
    <row r="43" spans="2:2" x14ac:dyDescent="0.25">
      <c r="B43" s="38" t="s">
        <v>234</v>
      </c>
    </row>
    <row r="44" spans="2:2" ht="6.6" customHeight="1" x14ac:dyDescent="0.25">
      <c r="B44" s="38"/>
    </row>
    <row r="45" spans="2:2" ht="15.75" x14ac:dyDescent="0.25">
      <c r="B45" s="45" t="s">
        <v>242</v>
      </c>
    </row>
    <row r="46" spans="2:2" ht="4.1500000000000004" customHeight="1" x14ac:dyDescent="0.25">
      <c r="B46" s="38"/>
    </row>
    <row r="47" spans="2:2" ht="5.45" customHeight="1" x14ac:dyDescent="0.25">
      <c r="B47" s="38"/>
    </row>
    <row r="48" spans="2:2" ht="38.450000000000003" customHeight="1" x14ac:dyDescent="0.25">
      <c r="B48" s="71" t="s">
        <v>243</v>
      </c>
    </row>
    <row r="49" spans="2:2" ht="15.75" thickBot="1" x14ac:dyDescent="0.3">
      <c r="B49" s="43"/>
    </row>
    <row r="50" spans="2:2" x14ac:dyDescent="0.25">
      <c r="B50" s="44"/>
    </row>
  </sheetData>
  <sheetProtection algorithmName="SHA-512" hashValue="fpPRnMuX/z15eGNJ+K1E/U0KR6eW46qq2pehgFhqh5epE78TH/Z19Fjv75kaZZ5HpotzsKzpRDsIzTMn1lT24g==" saltValue="bNjKWueT/FvMypvVz37XWg==" spinCount="100000" sheet="1" objects="1" scenarios="1"/>
  <hyperlinks>
    <hyperlink ref="B35" r:id="rId1" xr:uid="{3AE4A944-D8DD-4DB7-A9A5-F09FFCE29382}"/>
    <hyperlink ref="B36" r:id="rId2" xr:uid="{CD6235D9-E1EE-4386-A3AA-80AE94078732}"/>
    <hyperlink ref="B33" r:id="rId3" xr:uid="{E04B546E-5409-4D56-92AF-1491CE6B6EFF}"/>
    <hyperlink ref="B27" r:id="rId4" xr:uid="{551DE72A-7DBF-434D-995B-520D2353B3C1}"/>
    <hyperlink ref="B29" r:id="rId5" xr:uid="{318E0B4B-0B7A-4DC0-927F-41253CD7314B}"/>
  </hyperlinks>
  <printOptions horizontalCentered="1"/>
  <pageMargins left="0.7" right="0.45" top="0.75" bottom="0.5" header="0.3" footer="0.3"/>
  <pageSetup paperSize="5" scale="85" orientation="portrait" r:id="rId6"/>
  <headerFooter>
    <oddFooter>&amp;R&amp;11TAB 1 - INSTRUCTIONS
Municipalities</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00369-A1D8-4309-856C-649B435C10E3}">
  <dimension ref="A1:F297"/>
  <sheetViews>
    <sheetView tabSelected="1" workbookViewId="0">
      <pane xSplit="2" ySplit="6" topLeftCell="C7" activePane="bottomRight" state="frozen"/>
      <selection pane="topRight" activeCell="C1" sqref="C1"/>
      <selection pane="bottomLeft" activeCell="A10" sqref="A10"/>
      <selection pane="bottomRight" activeCell="A38" sqref="A38:A46"/>
    </sheetView>
  </sheetViews>
  <sheetFormatPr defaultColWidth="7.44140625" defaultRowHeight="12.75" x14ac:dyDescent="0.2"/>
  <cols>
    <col min="1" max="1" width="7.6640625" style="7" customWidth="1"/>
    <col min="2" max="2" width="15.5546875" style="7" customWidth="1"/>
    <col min="3" max="3" width="1.6640625" style="6" customWidth="1"/>
    <col min="4" max="4" width="16" style="6" customWidth="1"/>
    <col min="5" max="5" width="6.109375" style="6" customWidth="1"/>
    <col min="6" max="7" width="3" style="6" customWidth="1"/>
    <col min="8" max="9" width="7.44140625" style="6"/>
    <col min="10" max="10" width="14.21875" style="6" customWidth="1"/>
    <col min="11" max="11" width="7.44140625" style="6"/>
    <col min="12" max="12" width="12.21875" style="6" customWidth="1"/>
    <col min="13" max="16384" width="7.44140625" style="6"/>
  </cols>
  <sheetData>
    <row r="1" spans="1:6" ht="22.9" customHeight="1" thickTop="1" x14ac:dyDescent="0.2">
      <c r="A1" s="68" t="s">
        <v>247</v>
      </c>
      <c r="B1" s="69"/>
      <c r="C1" s="70"/>
      <c r="D1" s="70"/>
      <c r="F1" s="47"/>
    </row>
    <row r="2" spans="1:6" ht="7.9" customHeight="1" x14ac:dyDescent="0.2">
      <c r="F2" s="47"/>
    </row>
    <row r="3" spans="1:6" s="7" customFormat="1" ht="25.9" customHeight="1" x14ac:dyDescent="0.25">
      <c r="A3" s="66" t="s">
        <v>285</v>
      </c>
      <c r="B3" s="66"/>
      <c r="C3" s="67"/>
      <c r="D3" s="67"/>
      <c r="E3" s="48"/>
      <c r="F3" s="49"/>
    </row>
    <row r="4" spans="1:6" s="7" customFormat="1" ht="13.5" thickBot="1" x14ac:dyDescent="0.25">
      <c r="A4" s="49"/>
      <c r="C4" s="9"/>
      <c r="D4" s="8"/>
      <c r="F4" s="49"/>
    </row>
    <row r="5" spans="1:6" s="10" customFormat="1" ht="38.25" customHeight="1" x14ac:dyDescent="0.25">
      <c r="A5" s="157" t="s">
        <v>55</v>
      </c>
      <c r="B5" s="158"/>
      <c r="D5" s="11" t="s">
        <v>286</v>
      </c>
      <c r="F5" s="50"/>
    </row>
    <row r="6" spans="1:6" s="10" customFormat="1" ht="12.75" customHeight="1" thickBot="1" x14ac:dyDescent="0.25">
      <c r="A6" s="12"/>
      <c r="B6" s="51"/>
      <c r="D6" s="13" t="s">
        <v>235</v>
      </c>
      <c r="F6" s="50"/>
    </row>
    <row r="7" spans="1:6" s="14" customFormat="1" ht="15.75" x14ac:dyDescent="0.25">
      <c r="A7" s="52" t="s">
        <v>56</v>
      </c>
      <c r="B7" s="53"/>
      <c r="C7" s="54"/>
      <c r="D7" s="152">
        <v>1375004.1863000002</v>
      </c>
      <c r="F7" s="55"/>
    </row>
    <row r="8" spans="1:6" ht="15.75" x14ac:dyDescent="0.25">
      <c r="A8" s="56" t="s">
        <v>57</v>
      </c>
      <c r="B8" s="57"/>
      <c r="C8" s="58"/>
      <c r="D8" s="152">
        <v>40205.377200000003</v>
      </c>
      <c r="F8" s="47"/>
    </row>
    <row r="9" spans="1:6" ht="15.75" x14ac:dyDescent="0.25">
      <c r="A9" s="56" t="s">
        <v>58</v>
      </c>
      <c r="B9" s="57"/>
      <c r="C9" s="58"/>
      <c r="D9" s="152">
        <v>1611974.2444000002</v>
      </c>
      <c r="F9" s="47"/>
    </row>
    <row r="10" spans="1:6" ht="15.75" x14ac:dyDescent="0.25">
      <c r="A10" s="56" t="s">
        <v>59</v>
      </c>
      <c r="B10" s="57"/>
      <c r="C10" s="58"/>
      <c r="D10" s="152">
        <v>441561.9425</v>
      </c>
      <c r="F10" s="47"/>
    </row>
    <row r="11" spans="1:6" ht="15.75" x14ac:dyDescent="0.25">
      <c r="A11" s="56" t="s">
        <v>60</v>
      </c>
      <c r="B11" s="57"/>
      <c r="C11" s="58"/>
      <c r="D11" s="152">
        <v>73793.840799999991</v>
      </c>
      <c r="F11" s="47"/>
    </row>
    <row r="12" spans="1:6" ht="15.75" x14ac:dyDescent="0.25">
      <c r="A12" s="56" t="s">
        <v>61</v>
      </c>
      <c r="B12" s="57"/>
      <c r="C12" s="58"/>
      <c r="D12" s="152">
        <v>13104.6849</v>
      </c>
      <c r="F12" s="47"/>
    </row>
    <row r="13" spans="1:6" ht="15.75" x14ac:dyDescent="0.25">
      <c r="A13" s="56" t="s">
        <v>62</v>
      </c>
      <c r="B13" s="57"/>
      <c r="C13" s="58"/>
      <c r="D13" s="152">
        <v>36449.227100000004</v>
      </c>
      <c r="F13" s="47"/>
    </row>
    <row r="14" spans="1:6" ht="15.75" x14ac:dyDescent="0.25">
      <c r="A14" s="56" t="s">
        <v>63</v>
      </c>
      <c r="B14" s="57"/>
      <c r="C14" s="58"/>
      <c r="D14" s="152">
        <v>155329.83730000001</v>
      </c>
      <c r="F14" s="47"/>
    </row>
    <row r="15" spans="1:6" ht="15.75" x14ac:dyDescent="0.25">
      <c r="A15" s="56"/>
      <c r="B15" s="57"/>
      <c r="C15" s="58"/>
      <c r="D15" s="152"/>
      <c r="F15" s="47"/>
    </row>
    <row r="16" spans="1:6" ht="15.75" x14ac:dyDescent="0.25">
      <c r="A16" s="56" t="s">
        <v>64</v>
      </c>
      <c r="B16" s="57"/>
      <c r="C16" s="16"/>
      <c r="D16" s="152">
        <v>8311633.828999999</v>
      </c>
      <c r="F16" s="47"/>
    </row>
    <row r="17" spans="1:6" ht="15.75" x14ac:dyDescent="0.25">
      <c r="A17" s="56" t="s">
        <v>65</v>
      </c>
      <c r="B17" s="57"/>
      <c r="C17" s="58"/>
      <c r="D17" s="152">
        <v>2850114.6623</v>
      </c>
      <c r="F17" s="47"/>
    </row>
    <row r="18" spans="1:6" ht="15.75" x14ac:dyDescent="0.25">
      <c r="A18" s="56" t="s">
        <v>66</v>
      </c>
      <c r="B18" s="57"/>
      <c r="C18" s="58"/>
      <c r="D18" s="152">
        <v>17145.157600000002</v>
      </c>
      <c r="F18" s="47"/>
    </row>
    <row r="19" spans="1:6" ht="15.75" x14ac:dyDescent="0.25">
      <c r="A19" s="56"/>
      <c r="B19" s="57"/>
      <c r="C19" s="58"/>
      <c r="D19" s="152"/>
      <c r="F19" s="47"/>
    </row>
    <row r="20" spans="1:6" ht="15.75" x14ac:dyDescent="0.25">
      <c r="A20" s="56" t="s">
        <v>67</v>
      </c>
      <c r="B20" s="57"/>
      <c r="C20" s="58"/>
      <c r="D20" s="152">
        <v>11547962.532399999</v>
      </c>
      <c r="F20" s="47"/>
    </row>
    <row r="21" spans="1:6" ht="15.75" x14ac:dyDescent="0.25">
      <c r="A21" s="56"/>
      <c r="B21" s="57"/>
      <c r="C21" s="58"/>
      <c r="D21" s="152"/>
      <c r="F21" s="47"/>
    </row>
    <row r="22" spans="1:6" ht="15.75" x14ac:dyDescent="0.25">
      <c r="A22" s="56" t="s">
        <v>68</v>
      </c>
      <c r="B22" s="57"/>
      <c r="C22" s="58"/>
      <c r="D22" s="152">
        <v>1840596.5978000001</v>
      </c>
      <c r="F22" s="47"/>
    </row>
    <row r="23" spans="1:6" ht="15.75" x14ac:dyDescent="0.25">
      <c r="A23" s="56" t="s">
        <v>69</v>
      </c>
      <c r="B23" s="57"/>
      <c r="C23" s="58"/>
      <c r="D23" s="152">
        <v>466007.03</v>
      </c>
      <c r="F23" s="47"/>
    </row>
    <row r="24" spans="1:6" ht="15.75" x14ac:dyDescent="0.25">
      <c r="A24" s="56" t="s">
        <v>70</v>
      </c>
      <c r="B24" s="57"/>
      <c r="C24" s="58"/>
      <c r="D24" s="152">
        <v>160890.63759999999</v>
      </c>
      <c r="F24" s="47"/>
    </row>
    <row r="25" spans="1:6" ht="15.75" x14ac:dyDescent="0.25">
      <c r="A25" s="56"/>
      <c r="B25" s="57"/>
      <c r="C25" s="58"/>
      <c r="D25" s="152"/>
      <c r="F25" s="47"/>
    </row>
    <row r="26" spans="1:6" ht="15.75" x14ac:dyDescent="0.25">
      <c r="A26" s="56" t="s">
        <v>71</v>
      </c>
      <c r="B26" s="57"/>
      <c r="C26" s="58"/>
      <c r="D26" s="152">
        <v>1138464.7560000001</v>
      </c>
      <c r="F26" s="47"/>
    </row>
    <row r="27" spans="1:6" ht="15.75" x14ac:dyDescent="0.25">
      <c r="A27" s="56" t="s">
        <v>72</v>
      </c>
      <c r="B27" s="57"/>
      <c r="C27" s="58"/>
      <c r="D27" s="152">
        <v>352152.79720000003</v>
      </c>
      <c r="F27" s="47"/>
    </row>
    <row r="28" spans="1:6" ht="15.75" x14ac:dyDescent="0.25">
      <c r="A28" s="56" t="s">
        <v>73</v>
      </c>
      <c r="B28" s="57"/>
      <c r="C28" s="58"/>
      <c r="D28" s="152">
        <v>194837.30839999998</v>
      </c>
      <c r="F28" s="47"/>
    </row>
    <row r="29" spans="1:6" ht="15.75" x14ac:dyDescent="0.25">
      <c r="A29" s="56" t="s">
        <v>74</v>
      </c>
      <c r="B29" s="57"/>
      <c r="C29" s="58"/>
      <c r="D29" s="152">
        <v>12441.441299999999</v>
      </c>
      <c r="F29" s="47"/>
    </row>
    <row r="30" spans="1:6" ht="15.75" x14ac:dyDescent="0.25">
      <c r="A30" s="56" t="s">
        <v>75</v>
      </c>
      <c r="B30" s="57"/>
      <c r="C30" s="58"/>
      <c r="D30" s="152">
        <v>117557.78400000001</v>
      </c>
      <c r="F30" s="47"/>
    </row>
    <row r="31" spans="1:6" ht="15.75" x14ac:dyDescent="0.25">
      <c r="A31" s="56" t="s">
        <v>76</v>
      </c>
      <c r="B31" s="57"/>
      <c r="C31" s="58"/>
      <c r="D31" s="152">
        <v>7053.0316999999995</v>
      </c>
      <c r="F31" s="47"/>
    </row>
    <row r="32" spans="1:6" ht="15.75" x14ac:dyDescent="0.25">
      <c r="A32" s="56" t="s">
        <v>77</v>
      </c>
      <c r="B32" s="57"/>
      <c r="C32" s="58"/>
      <c r="D32" s="152">
        <v>9066.4315000000006</v>
      </c>
      <c r="F32" s="47"/>
    </row>
    <row r="33" spans="1:6" ht="15.75" x14ac:dyDescent="0.25">
      <c r="A33" s="56" t="s">
        <v>78</v>
      </c>
      <c r="B33" s="57"/>
      <c r="C33" s="58"/>
      <c r="D33" s="152">
        <v>60086.703999999998</v>
      </c>
      <c r="F33" s="47"/>
    </row>
    <row r="34" spans="1:6" ht="15.75" x14ac:dyDescent="0.25">
      <c r="A34" s="56" t="s">
        <v>79</v>
      </c>
      <c r="B34" s="57"/>
      <c r="C34" s="58"/>
      <c r="D34" s="152">
        <v>182470.51140000002</v>
      </c>
      <c r="F34" s="47"/>
    </row>
    <row r="35" spans="1:6" ht="15.75" x14ac:dyDescent="0.25">
      <c r="A35" s="56" t="s">
        <v>80</v>
      </c>
      <c r="B35" s="57"/>
      <c r="C35" s="58"/>
      <c r="D35" s="152">
        <v>1826.0439000000001</v>
      </c>
      <c r="F35" s="47"/>
    </row>
    <row r="36" spans="1:6" ht="15.75" x14ac:dyDescent="0.25">
      <c r="A36" s="56"/>
      <c r="B36" s="57"/>
      <c r="C36" s="58"/>
      <c r="D36" s="152"/>
      <c r="F36" s="47"/>
    </row>
    <row r="37" spans="1:6" ht="15.75" x14ac:dyDescent="0.25">
      <c r="A37" s="56" t="s">
        <v>81</v>
      </c>
      <c r="B37" s="57"/>
      <c r="C37" s="58"/>
      <c r="D37" s="152">
        <v>3180101.5807000003</v>
      </c>
      <c r="F37" s="47"/>
    </row>
    <row r="38" spans="1:6" ht="15.75" x14ac:dyDescent="0.25">
      <c r="A38" s="56" t="s">
        <v>83</v>
      </c>
      <c r="B38" s="57"/>
      <c r="C38" s="58"/>
      <c r="D38" s="152">
        <v>330301.18480000005</v>
      </c>
      <c r="F38" s="47"/>
    </row>
    <row r="39" spans="1:6" ht="15.75" x14ac:dyDescent="0.25">
      <c r="A39" s="56" t="s">
        <v>82</v>
      </c>
      <c r="B39" s="57"/>
      <c r="C39" s="58"/>
      <c r="D39" s="152">
        <v>323854.29509999999</v>
      </c>
      <c r="F39" s="47"/>
    </row>
    <row r="40" spans="1:6" ht="15.75" x14ac:dyDescent="0.25">
      <c r="A40" s="56" t="s">
        <v>259</v>
      </c>
      <c r="B40" s="57"/>
      <c r="C40" s="58"/>
      <c r="D40" s="152">
        <v>404247.46569999994</v>
      </c>
      <c r="F40" s="47"/>
    </row>
    <row r="41" spans="1:6" ht="15.75" x14ac:dyDescent="0.25">
      <c r="A41" s="56" t="s">
        <v>84</v>
      </c>
      <c r="B41" s="57"/>
      <c r="C41" s="58"/>
      <c r="D41" s="152">
        <v>106297.88959999999</v>
      </c>
      <c r="F41" s="47"/>
    </row>
    <row r="42" spans="1:6" ht="15.75" x14ac:dyDescent="0.25">
      <c r="A42" s="56" t="s">
        <v>85</v>
      </c>
      <c r="B42" s="57"/>
      <c r="C42" s="58"/>
      <c r="D42" s="152">
        <v>253961.09450000004</v>
      </c>
      <c r="F42" s="47"/>
    </row>
    <row r="43" spans="1:6" ht="15.75" x14ac:dyDescent="0.25">
      <c r="A43" s="56" t="s">
        <v>86</v>
      </c>
      <c r="B43" s="57"/>
      <c r="C43" s="58"/>
      <c r="D43" s="152">
        <v>440756.8137</v>
      </c>
      <c r="F43" s="47"/>
    </row>
    <row r="44" spans="1:6" ht="15.75" x14ac:dyDescent="0.25">
      <c r="A44" s="56" t="s">
        <v>87</v>
      </c>
      <c r="B44" s="57"/>
      <c r="C44" s="58"/>
      <c r="D44" s="152">
        <v>96387.246599999999</v>
      </c>
      <c r="F44" s="47"/>
    </row>
    <row r="45" spans="1:6" ht="15.75" x14ac:dyDescent="0.25">
      <c r="A45" s="56" t="s">
        <v>88</v>
      </c>
      <c r="B45" s="57"/>
      <c r="C45" s="58"/>
      <c r="D45" s="152">
        <v>1074127.3086999999</v>
      </c>
      <c r="F45" s="47"/>
    </row>
    <row r="46" spans="1:6" ht="15.75" x14ac:dyDescent="0.25">
      <c r="A46" s="56"/>
      <c r="B46" s="57"/>
      <c r="C46" s="58"/>
      <c r="D46" s="152"/>
      <c r="F46" s="47"/>
    </row>
    <row r="47" spans="1:6" ht="15.75" x14ac:dyDescent="0.25">
      <c r="A47" s="56" t="s">
        <v>89</v>
      </c>
      <c r="B47" s="57"/>
      <c r="C47" s="58"/>
      <c r="D47" s="152">
        <v>1859761.6313999998</v>
      </c>
      <c r="F47" s="47"/>
    </row>
    <row r="48" spans="1:6" ht="15.75" x14ac:dyDescent="0.25">
      <c r="A48" s="56" t="s">
        <v>90</v>
      </c>
      <c r="B48" s="57"/>
      <c r="C48" s="58"/>
      <c r="D48" s="152">
        <v>31763.837299999999</v>
      </c>
      <c r="F48" s="47"/>
    </row>
    <row r="49" spans="1:6" ht="15.75" x14ac:dyDescent="0.25">
      <c r="A49" s="56" t="s">
        <v>91</v>
      </c>
      <c r="B49" s="57"/>
      <c r="C49" s="58"/>
      <c r="D49" s="152">
        <v>120682.7435</v>
      </c>
      <c r="F49" s="47"/>
    </row>
    <row r="50" spans="1:6" ht="15.75" x14ac:dyDescent="0.25">
      <c r="A50" s="56" t="s">
        <v>92</v>
      </c>
      <c r="B50" s="57"/>
      <c r="C50" s="58"/>
      <c r="D50" s="152">
        <v>49929.269700000004</v>
      </c>
      <c r="F50" s="47"/>
    </row>
    <row r="51" spans="1:6" ht="15.75" x14ac:dyDescent="0.25">
      <c r="A51" s="56" t="s">
        <v>93</v>
      </c>
      <c r="B51" s="57"/>
      <c r="C51" s="58"/>
      <c r="D51" s="152">
        <v>693236.8358</v>
      </c>
      <c r="F51" s="47"/>
    </row>
    <row r="52" spans="1:6" ht="15.75" x14ac:dyDescent="0.25">
      <c r="A52" s="56" t="s">
        <v>266</v>
      </c>
      <c r="B52" s="57"/>
      <c r="C52" s="58"/>
      <c r="D52" s="152">
        <v>179951.09829999998</v>
      </c>
      <c r="F52" s="47"/>
    </row>
    <row r="53" spans="1:6" ht="15.75" x14ac:dyDescent="0.25">
      <c r="A53" s="56" t="s">
        <v>94</v>
      </c>
      <c r="B53" s="57"/>
      <c r="C53" s="58"/>
      <c r="D53" s="152">
        <v>246330.16330000001</v>
      </c>
      <c r="F53" s="47"/>
    </row>
    <row r="54" spans="1:6" ht="15.75" x14ac:dyDescent="0.25">
      <c r="A54" s="56" t="s">
        <v>95</v>
      </c>
      <c r="B54" s="57"/>
      <c r="C54" s="58"/>
      <c r="D54" s="152">
        <v>22541.464199999999</v>
      </c>
      <c r="F54" s="47"/>
    </row>
    <row r="55" spans="1:6" ht="15.75" x14ac:dyDescent="0.25">
      <c r="A55" s="56" t="s">
        <v>96</v>
      </c>
      <c r="B55" s="57"/>
      <c r="C55" s="58"/>
      <c r="D55" s="152">
        <v>133681.63330000002</v>
      </c>
      <c r="F55" s="47"/>
    </row>
    <row r="56" spans="1:6" ht="15.75" x14ac:dyDescent="0.25">
      <c r="A56" s="56"/>
      <c r="B56" s="57"/>
      <c r="C56" s="58"/>
      <c r="D56" s="152"/>
      <c r="F56" s="47"/>
    </row>
    <row r="57" spans="1:6" ht="15.75" x14ac:dyDescent="0.25">
      <c r="A57" s="56" t="s">
        <v>97</v>
      </c>
      <c r="B57" s="57"/>
      <c r="C57" s="58"/>
      <c r="D57" s="152">
        <v>2874208.5255</v>
      </c>
      <c r="F57" s="47"/>
    </row>
    <row r="58" spans="1:6" ht="15.75" x14ac:dyDescent="0.25">
      <c r="A58" s="56" t="s">
        <v>98</v>
      </c>
      <c r="B58" s="57"/>
      <c r="C58" s="58"/>
      <c r="D58" s="152">
        <v>234674.77160000001</v>
      </c>
      <c r="F58" s="47"/>
    </row>
    <row r="59" spans="1:6" ht="15.75" x14ac:dyDescent="0.25">
      <c r="A59" s="56" t="s">
        <v>99</v>
      </c>
      <c r="B59" s="57"/>
      <c r="C59" s="58"/>
      <c r="D59" s="152">
        <v>627615.245</v>
      </c>
      <c r="F59" s="47"/>
    </row>
    <row r="60" spans="1:6" ht="15.75" x14ac:dyDescent="0.25">
      <c r="A60" s="56"/>
      <c r="B60" s="57"/>
      <c r="C60" s="58"/>
      <c r="D60" s="152"/>
      <c r="F60" s="47"/>
    </row>
    <row r="61" spans="1:6" ht="15.75" x14ac:dyDescent="0.25">
      <c r="A61" s="56" t="s">
        <v>100</v>
      </c>
      <c r="B61" s="57"/>
      <c r="C61" s="58"/>
      <c r="D61" s="152">
        <v>1254967.1301</v>
      </c>
      <c r="F61" s="47"/>
    </row>
    <row r="62" spans="1:6" ht="15.75" x14ac:dyDescent="0.25">
      <c r="A62" s="56" t="s">
        <v>101</v>
      </c>
      <c r="B62" s="57"/>
      <c r="C62" s="58"/>
      <c r="D62" s="152">
        <v>863936.70350000006</v>
      </c>
      <c r="F62" s="47"/>
    </row>
    <row r="63" spans="1:6" ht="15.75" x14ac:dyDescent="0.25">
      <c r="A63" s="56" t="s">
        <v>102</v>
      </c>
      <c r="B63" s="57"/>
      <c r="C63" s="58"/>
      <c r="D63" s="152">
        <v>28382.284100000001</v>
      </c>
      <c r="F63" s="47"/>
    </row>
    <row r="64" spans="1:6" ht="15.75" x14ac:dyDescent="0.25">
      <c r="A64" s="56" t="s">
        <v>103</v>
      </c>
      <c r="B64" s="57"/>
      <c r="C64" s="58"/>
      <c r="D64" s="152">
        <v>157570.45770000003</v>
      </c>
      <c r="F64" s="47"/>
    </row>
    <row r="65" spans="1:6" ht="15.75" x14ac:dyDescent="0.25">
      <c r="A65" s="56" t="s">
        <v>104</v>
      </c>
      <c r="B65" s="57"/>
      <c r="C65" s="58"/>
      <c r="D65" s="152">
        <v>31377.707600000002</v>
      </c>
      <c r="F65" s="47"/>
    </row>
    <row r="66" spans="1:6" ht="15.75" x14ac:dyDescent="0.25">
      <c r="A66" s="56" t="s">
        <v>105</v>
      </c>
      <c r="B66" s="57"/>
      <c r="C66" s="58"/>
      <c r="D66" s="152">
        <v>35988.6806</v>
      </c>
      <c r="F66" s="47"/>
    </row>
    <row r="67" spans="1:6" ht="15.75" x14ac:dyDescent="0.25">
      <c r="A67" s="56"/>
      <c r="B67" s="57"/>
      <c r="C67" s="58"/>
      <c r="D67" s="152"/>
      <c r="F67" s="47"/>
    </row>
    <row r="68" spans="1:6" ht="15.75" x14ac:dyDescent="0.25">
      <c r="A68" s="56" t="s">
        <v>106</v>
      </c>
      <c r="B68" s="57"/>
      <c r="C68" s="58"/>
      <c r="D68" s="152">
        <v>4055378.2445</v>
      </c>
      <c r="F68" s="47"/>
    </row>
    <row r="69" spans="1:6" ht="15.75" x14ac:dyDescent="0.25">
      <c r="A69" s="56" t="s">
        <v>107</v>
      </c>
      <c r="B69" s="57"/>
      <c r="C69" s="58"/>
      <c r="D69" s="152">
        <v>461505.41509999998</v>
      </c>
      <c r="F69" s="47"/>
    </row>
    <row r="70" spans="1:6" ht="15.75" x14ac:dyDescent="0.25">
      <c r="A70" s="56" t="s">
        <v>108</v>
      </c>
      <c r="B70" s="57"/>
      <c r="C70" s="58"/>
      <c r="D70" s="152">
        <v>26615.4444</v>
      </c>
      <c r="F70" s="47"/>
    </row>
    <row r="71" spans="1:6" ht="15.75" x14ac:dyDescent="0.25">
      <c r="A71" s="56" t="s">
        <v>109</v>
      </c>
      <c r="B71" s="57"/>
      <c r="C71" s="58"/>
      <c r="D71" s="152">
        <v>176635.55359999998</v>
      </c>
      <c r="F71" s="47"/>
    </row>
    <row r="72" spans="1:6" ht="15.75" x14ac:dyDescent="0.25">
      <c r="A72" s="56" t="s">
        <v>110</v>
      </c>
      <c r="B72" s="57"/>
      <c r="C72" s="58"/>
      <c r="D72" s="152">
        <v>3694491.2602000004</v>
      </c>
      <c r="F72" s="47"/>
    </row>
    <row r="73" spans="1:6" ht="15.75" x14ac:dyDescent="0.25">
      <c r="A73" s="56" t="s">
        <v>111</v>
      </c>
      <c r="B73" s="57"/>
      <c r="C73" s="58"/>
      <c r="D73" s="152">
        <v>306032.9497</v>
      </c>
      <c r="F73" s="47"/>
    </row>
    <row r="74" spans="1:6" ht="15.75" x14ac:dyDescent="0.25">
      <c r="A74" s="56" t="s">
        <v>260</v>
      </c>
      <c r="B74" s="57"/>
      <c r="C74" s="58"/>
      <c r="D74" s="152">
        <v>256038.62270000001</v>
      </c>
      <c r="F74" s="47"/>
    </row>
    <row r="75" spans="1:6" ht="15.75" x14ac:dyDescent="0.25">
      <c r="A75" s="56" t="s">
        <v>112</v>
      </c>
      <c r="B75" s="57"/>
      <c r="C75" s="58"/>
      <c r="D75" s="152">
        <v>99619.530499999993</v>
      </c>
      <c r="F75" s="47"/>
    </row>
    <row r="76" spans="1:6" ht="15.75" x14ac:dyDescent="0.25">
      <c r="A76" s="56" t="s">
        <v>113</v>
      </c>
      <c r="B76" s="57"/>
      <c r="C76" s="58"/>
      <c r="D76" s="152">
        <v>98196.621700000003</v>
      </c>
      <c r="F76" s="47"/>
    </row>
    <row r="77" spans="1:6" ht="15.75" x14ac:dyDescent="0.25">
      <c r="A77" s="56" t="s">
        <v>114</v>
      </c>
      <c r="B77" s="57"/>
      <c r="C77" s="58"/>
      <c r="D77" s="152">
        <v>413763.0711</v>
      </c>
      <c r="F77" s="47"/>
    </row>
    <row r="78" spans="1:6" ht="15.75" x14ac:dyDescent="0.25">
      <c r="A78" s="56" t="s">
        <v>115</v>
      </c>
      <c r="B78" s="57"/>
      <c r="C78" s="58"/>
      <c r="D78" s="152">
        <v>368263.59570000001</v>
      </c>
      <c r="F78" s="47"/>
    </row>
    <row r="79" spans="1:6" ht="15.75" x14ac:dyDescent="0.25">
      <c r="A79" s="56" t="s">
        <v>116</v>
      </c>
      <c r="B79" s="57"/>
      <c r="C79" s="58"/>
      <c r="D79" s="152">
        <v>93045.238400000002</v>
      </c>
      <c r="F79" s="47"/>
    </row>
    <row r="80" spans="1:6" ht="15.75" x14ac:dyDescent="0.25">
      <c r="A80" s="56"/>
      <c r="B80" s="57"/>
      <c r="C80" s="58"/>
      <c r="D80" s="152"/>
      <c r="F80" s="47"/>
    </row>
    <row r="81" spans="1:6" ht="15.75" x14ac:dyDescent="0.25">
      <c r="A81" s="56" t="s">
        <v>117</v>
      </c>
      <c r="B81" s="57"/>
      <c r="C81" s="58"/>
      <c r="D81" s="152">
        <v>1500062.9813000001</v>
      </c>
      <c r="F81" s="47"/>
    </row>
    <row r="82" spans="1:6" ht="15.75" x14ac:dyDescent="0.25">
      <c r="A82" s="56" t="s">
        <v>118</v>
      </c>
      <c r="B82" s="57"/>
      <c r="C82" s="58"/>
      <c r="D82" s="152">
        <v>42277.198600000003</v>
      </c>
      <c r="F82" s="47"/>
    </row>
    <row r="83" spans="1:6" ht="15.75" x14ac:dyDescent="0.25">
      <c r="A83" s="56" t="s">
        <v>119</v>
      </c>
      <c r="B83" s="57"/>
      <c r="C83" s="58"/>
      <c r="D83" s="152">
        <v>36674.103999999999</v>
      </c>
      <c r="F83" s="47"/>
    </row>
    <row r="84" spans="1:6" ht="15.75" x14ac:dyDescent="0.25">
      <c r="A84" s="56" t="s">
        <v>120</v>
      </c>
      <c r="B84" s="57"/>
      <c r="C84" s="58"/>
      <c r="D84" s="152">
        <v>52843.669300000001</v>
      </c>
      <c r="F84" s="47"/>
    </row>
    <row r="85" spans="1:6" ht="15.75" x14ac:dyDescent="0.25">
      <c r="A85" s="56" t="s">
        <v>121</v>
      </c>
      <c r="B85" s="57"/>
      <c r="C85" s="58"/>
      <c r="D85" s="152">
        <v>70074.927499999991</v>
      </c>
      <c r="F85" s="47"/>
    </row>
    <row r="86" spans="1:6" ht="15.75" x14ac:dyDescent="0.25">
      <c r="A86" s="56" t="s">
        <v>122</v>
      </c>
      <c r="B86" s="57"/>
      <c r="C86" s="58"/>
      <c r="D86" s="152">
        <v>38715.180500000002</v>
      </c>
      <c r="F86" s="47"/>
    </row>
    <row r="87" spans="1:6" ht="15.75" x14ac:dyDescent="0.25">
      <c r="A87" s="56" t="s">
        <v>123</v>
      </c>
      <c r="B87" s="57"/>
      <c r="C87" s="58"/>
      <c r="D87" s="152">
        <v>67648.518200000006</v>
      </c>
      <c r="F87" s="47"/>
    </row>
    <row r="88" spans="1:6" ht="15.75" x14ac:dyDescent="0.25">
      <c r="A88" s="56" t="s">
        <v>124</v>
      </c>
      <c r="B88" s="57"/>
      <c r="C88" s="58"/>
      <c r="D88" s="152">
        <v>205484.58630000002</v>
      </c>
      <c r="F88" s="47"/>
    </row>
    <row r="89" spans="1:6" ht="15.75" x14ac:dyDescent="0.25">
      <c r="A89" s="56" t="s">
        <v>125</v>
      </c>
      <c r="B89" s="57"/>
      <c r="C89" s="58"/>
      <c r="D89" s="152">
        <v>260878.84259999997</v>
      </c>
      <c r="F89" s="47"/>
    </row>
    <row r="90" spans="1:6" ht="15.75" x14ac:dyDescent="0.25">
      <c r="A90" s="56"/>
      <c r="B90" s="57"/>
      <c r="C90" s="58"/>
      <c r="D90" s="152"/>
      <c r="F90" s="47"/>
    </row>
    <row r="91" spans="1:6" ht="15.75" x14ac:dyDescent="0.25">
      <c r="A91" s="56" t="s">
        <v>126</v>
      </c>
      <c r="B91" s="57"/>
      <c r="C91" s="58"/>
      <c r="D91" s="152">
        <v>4011798.3977999995</v>
      </c>
      <c r="F91" s="47"/>
    </row>
    <row r="92" spans="1:6" ht="15.75" x14ac:dyDescent="0.25">
      <c r="A92" s="56" t="s">
        <v>127</v>
      </c>
      <c r="B92" s="57"/>
      <c r="C92" s="58"/>
      <c r="D92" s="152">
        <v>958042.97279999987</v>
      </c>
      <c r="F92" s="47"/>
    </row>
    <row r="93" spans="1:6" ht="15.75" x14ac:dyDescent="0.25">
      <c r="A93" s="56" t="s">
        <v>128</v>
      </c>
      <c r="B93" s="57"/>
      <c r="C93" s="58"/>
      <c r="D93" s="152">
        <v>622183.06339999998</v>
      </c>
      <c r="F93" s="47"/>
    </row>
    <row r="94" spans="1:6" ht="15.75" x14ac:dyDescent="0.25">
      <c r="A94" s="56" t="s">
        <v>129</v>
      </c>
      <c r="B94" s="57"/>
      <c r="C94" s="58"/>
      <c r="D94" s="152">
        <v>794280.64409999992</v>
      </c>
      <c r="F94" s="47"/>
    </row>
    <row r="95" spans="1:6" ht="15.75" x14ac:dyDescent="0.25">
      <c r="A95" s="56"/>
      <c r="B95" s="57"/>
      <c r="C95" s="58"/>
      <c r="D95" s="152"/>
      <c r="F95" s="47"/>
    </row>
    <row r="96" spans="1:6" ht="15.75" x14ac:dyDescent="0.25">
      <c r="A96" s="56" t="s">
        <v>130</v>
      </c>
      <c r="B96" s="57"/>
      <c r="C96" s="58"/>
      <c r="D96" s="152">
        <v>4667266.3689999999</v>
      </c>
      <c r="F96" s="47"/>
    </row>
    <row r="97" spans="1:6" ht="15.75" x14ac:dyDescent="0.25">
      <c r="A97" s="56"/>
      <c r="B97" s="57"/>
      <c r="C97" s="58"/>
      <c r="D97" s="152"/>
      <c r="F97" s="47"/>
    </row>
    <row r="98" spans="1:6" ht="15.75" x14ac:dyDescent="0.25">
      <c r="A98" s="56" t="s">
        <v>131</v>
      </c>
      <c r="B98" s="57"/>
      <c r="C98" s="58"/>
      <c r="D98" s="152">
        <v>646556.26229999994</v>
      </c>
      <c r="F98" s="47"/>
    </row>
    <row r="99" spans="1:6" ht="15.75" x14ac:dyDescent="0.25">
      <c r="A99" s="56" t="s">
        <v>132</v>
      </c>
      <c r="B99" s="57"/>
      <c r="C99" s="58"/>
      <c r="D99" s="152">
        <v>39888.102599999998</v>
      </c>
      <c r="F99" s="47"/>
    </row>
    <row r="100" spans="1:6" ht="15.75" x14ac:dyDescent="0.25">
      <c r="A100" s="56" t="s">
        <v>133</v>
      </c>
      <c r="B100" s="57"/>
      <c r="C100" s="58"/>
      <c r="D100" s="152">
        <v>302905.21480000002</v>
      </c>
      <c r="F100" s="47"/>
    </row>
    <row r="101" spans="1:6" ht="15.75" x14ac:dyDescent="0.25">
      <c r="A101" s="56" t="s">
        <v>134</v>
      </c>
      <c r="B101" s="57"/>
      <c r="C101" s="58"/>
      <c r="D101" s="152">
        <v>37857.7909</v>
      </c>
      <c r="F101" s="47"/>
    </row>
    <row r="102" spans="1:6" ht="15.75" x14ac:dyDescent="0.25">
      <c r="A102" s="56" t="s">
        <v>135</v>
      </c>
      <c r="B102" s="57"/>
      <c r="C102" s="58"/>
      <c r="D102" s="152">
        <v>27887.958100000003</v>
      </c>
      <c r="F102" s="47"/>
    </row>
    <row r="103" spans="1:6" ht="15.75" x14ac:dyDescent="0.25">
      <c r="A103" s="56" t="s">
        <v>261</v>
      </c>
      <c r="B103" s="57"/>
      <c r="C103" s="58"/>
      <c r="D103" s="152">
        <v>125938.31099999999</v>
      </c>
      <c r="F103" s="47"/>
    </row>
    <row r="104" spans="1:6" ht="15.75" x14ac:dyDescent="0.25">
      <c r="A104" s="56"/>
      <c r="B104" s="57"/>
      <c r="C104" s="58"/>
      <c r="D104" s="152"/>
      <c r="F104" s="47"/>
    </row>
    <row r="105" spans="1:6" ht="15.75" x14ac:dyDescent="0.25">
      <c r="A105" s="56" t="s">
        <v>136</v>
      </c>
      <c r="B105" s="57"/>
      <c r="C105" s="16"/>
      <c r="D105" s="152">
        <v>10636248.012300001</v>
      </c>
      <c r="F105" s="47"/>
    </row>
    <row r="106" spans="1:6" ht="15.75" x14ac:dyDescent="0.25">
      <c r="A106" s="56" t="s">
        <v>137</v>
      </c>
      <c r="B106" s="57"/>
      <c r="C106" s="58"/>
      <c r="D106" s="152">
        <v>12838.941600000002</v>
      </c>
      <c r="F106" s="47"/>
    </row>
    <row r="107" spans="1:6" ht="15.75" x14ac:dyDescent="0.25">
      <c r="A107" s="56" t="s">
        <v>138</v>
      </c>
      <c r="B107" s="57"/>
      <c r="C107" s="58"/>
      <c r="D107" s="152">
        <v>38539.4179</v>
      </c>
      <c r="F107" s="47"/>
    </row>
    <row r="108" spans="1:6" ht="15.75" x14ac:dyDescent="0.25">
      <c r="A108" s="56" t="s">
        <v>139</v>
      </c>
      <c r="B108" s="57"/>
      <c r="C108" s="58"/>
      <c r="D108" s="152">
        <v>152994.0612</v>
      </c>
      <c r="F108" s="47"/>
    </row>
    <row r="109" spans="1:6" ht="15.75" x14ac:dyDescent="0.25">
      <c r="A109" s="56" t="s">
        <v>140</v>
      </c>
      <c r="B109" s="57"/>
      <c r="C109" s="58"/>
      <c r="D109" s="152">
        <v>30119.840499999998</v>
      </c>
      <c r="F109" s="47"/>
    </row>
    <row r="110" spans="1:6" ht="15.75" x14ac:dyDescent="0.25">
      <c r="A110" s="56" t="s">
        <v>141</v>
      </c>
      <c r="B110" s="57"/>
      <c r="C110" s="58"/>
      <c r="D110" s="152">
        <v>55009.251799999998</v>
      </c>
      <c r="F110" s="47"/>
    </row>
    <row r="111" spans="1:6" ht="15.75" x14ac:dyDescent="0.25">
      <c r="A111" s="56" t="s">
        <v>262</v>
      </c>
      <c r="B111" s="57"/>
      <c r="C111" s="58"/>
      <c r="D111" s="152">
        <v>124093.1464</v>
      </c>
      <c r="F111" s="47"/>
    </row>
    <row r="112" spans="1:6" ht="15.75" x14ac:dyDescent="0.25">
      <c r="A112" s="56" t="s">
        <v>142</v>
      </c>
      <c r="B112" s="57"/>
      <c r="C112" s="58"/>
      <c r="D112" s="152">
        <v>6474.1109000000006</v>
      </c>
      <c r="F112" s="47"/>
    </row>
    <row r="113" spans="1:6" ht="15.75" x14ac:dyDescent="0.25">
      <c r="A113" s="56" t="s">
        <v>143</v>
      </c>
      <c r="B113" s="57"/>
      <c r="C113" s="58"/>
      <c r="D113" s="152">
        <v>84242.223800000007</v>
      </c>
      <c r="F113" s="47"/>
    </row>
    <row r="114" spans="1:6" ht="15.75" x14ac:dyDescent="0.25">
      <c r="A114" s="56" t="s">
        <v>144</v>
      </c>
      <c r="B114" s="57"/>
      <c r="C114" s="58"/>
      <c r="D114" s="152">
        <v>2401789.3821</v>
      </c>
      <c r="F114" s="47"/>
    </row>
    <row r="115" spans="1:6" ht="15.75" x14ac:dyDescent="0.25">
      <c r="A115" s="56" t="s">
        <v>145</v>
      </c>
      <c r="B115" s="57"/>
      <c r="C115" s="58"/>
      <c r="D115" s="152">
        <v>58708.090200000006</v>
      </c>
      <c r="F115" s="47"/>
    </row>
    <row r="116" spans="1:6" ht="15.75" x14ac:dyDescent="0.25">
      <c r="A116" s="56" t="s">
        <v>146</v>
      </c>
      <c r="B116" s="57"/>
      <c r="C116" s="58"/>
      <c r="D116" s="152">
        <v>20449.856399999997</v>
      </c>
      <c r="F116" s="47"/>
    </row>
    <row r="117" spans="1:6" ht="15.75" x14ac:dyDescent="0.25">
      <c r="A117" s="56" t="s">
        <v>147</v>
      </c>
      <c r="B117" s="57"/>
      <c r="C117" s="58"/>
      <c r="D117" s="152">
        <v>134096.4615</v>
      </c>
      <c r="F117" s="47"/>
    </row>
    <row r="118" spans="1:6" ht="15.75" x14ac:dyDescent="0.25">
      <c r="A118" s="56" t="s">
        <v>148</v>
      </c>
      <c r="B118" s="57"/>
      <c r="C118" s="58"/>
      <c r="D118" s="152">
        <v>33166.874400000001</v>
      </c>
      <c r="F118" s="47"/>
    </row>
    <row r="119" spans="1:6" ht="15.75" x14ac:dyDescent="0.25">
      <c r="A119" s="56" t="s">
        <v>265</v>
      </c>
      <c r="B119" s="57"/>
      <c r="C119" s="58"/>
      <c r="D119" s="152">
        <v>40998.145499999999</v>
      </c>
      <c r="F119" s="47"/>
    </row>
    <row r="120" spans="1:6" ht="15.75" x14ac:dyDescent="0.25">
      <c r="A120" s="56" t="s">
        <v>149</v>
      </c>
      <c r="B120" s="57"/>
      <c r="C120" s="58"/>
      <c r="D120" s="152">
        <v>31523.579900000004</v>
      </c>
      <c r="F120" s="47"/>
    </row>
    <row r="121" spans="1:6" ht="15.75" x14ac:dyDescent="0.25">
      <c r="A121" s="56" t="s">
        <v>150</v>
      </c>
      <c r="B121" s="57"/>
      <c r="C121" s="58"/>
      <c r="D121" s="152">
        <v>6514.1754999999994</v>
      </c>
      <c r="F121" s="47"/>
    </row>
    <row r="122" spans="1:6" ht="15.75" x14ac:dyDescent="0.25">
      <c r="A122" s="56" t="s">
        <v>263</v>
      </c>
      <c r="B122" s="57"/>
      <c r="C122" s="58"/>
      <c r="D122" s="152">
        <v>376484.3247</v>
      </c>
      <c r="F122" s="47"/>
    </row>
    <row r="123" spans="1:6" ht="15.75" x14ac:dyDescent="0.25">
      <c r="A123" s="56" t="s">
        <v>151</v>
      </c>
      <c r="B123" s="57"/>
      <c r="C123" s="58"/>
      <c r="D123" s="152">
        <v>3507312.2903999998</v>
      </c>
      <c r="F123" s="47"/>
    </row>
    <row r="124" spans="1:6" ht="15.75" x14ac:dyDescent="0.25">
      <c r="A124" s="56" t="s">
        <v>152</v>
      </c>
      <c r="B124" s="57"/>
      <c r="C124" s="58"/>
      <c r="D124" s="152">
        <v>62710.904699999999</v>
      </c>
      <c r="F124" s="47"/>
    </row>
    <row r="125" spans="1:6" ht="15.75" x14ac:dyDescent="0.25">
      <c r="A125" s="56" t="s">
        <v>153</v>
      </c>
      <c r="B125" s="57"/>
      <c r="C125" s="58"/>
      <c r="D125" s="152">
        <v>624174.55039999995</v>
      </c>
      <c r="F125" s="47"/>
    </row>
    <row r="126" spans="1:6" ht="15.75" x14ac:dyDescent="0.25">
      <c r="A126" s="56" t="s">
        <v>154</v>
      </c>
      <c r="B126" s="57"/>
      <c r="C126" s="58"/>
      <c r="D126" s="152">
        <v>51990.436300000001</v>
      </c>
      <c r="F126" s="47"/>
    </row>
    <row r="127" spans="1:6" ht="15.75" x14ac:dyDescent="0.25">
      <c r="A127" s="56"/>
      <c r="B127" s="57"/>
      <c r="C127" s="58"/>
      <c r="D127" s="152"/>
      <c r="F127" s="47"/>
    </row>
    <row r="128" spans="1:6" ht="15.75" x14ac:dyDescent="0.25">
      <c r="A128" s="56" t="s">
        <v>267</v>
      </c>
      <c r="B128" s="57"/>
      <c r="C128" s="58"/>
      <c r="D128" s="152">
        <v>8722258.161799999</v>
      </c>
      <c r="F128" s="47"/>
    </row>
    <row r="129" spans="1:6" ht="15.75" x14ac:dyDescent="0.25">
      <c r="A129" s="56" t="s">
        <v>155</v>
      </c>
      <c r="B129" s="57"/>
      <c r="C129" s="58"/>
      <c r="D129" s="152">
        <v>183249.7812</v>
      </c>
      <c r="F129" s="47"/>
    </row>
    <row r="130" spans="1:6" ht="15.75" x14ac:dyDescent="0.25">
      <c r="A130" s="56" t="s">
        <v>156</v>
      </c>
      <c r="B130" s="57"/>
      <c r="C130" s="58"/>
      <c r="D130" s="152">
        <v>283032.92720000003</v>
      </c>
      <c r="F130" s="47"/>
    </row>
    <row r="131" spans="1:6" ht="15.75" x14ac:dyDescent="0.25">
      <c r="A131" s="56" t="s">
        <v>157</v>
      </c>
      <c r="B131" s="57"/>
      <c r="C131" s="58"/>
      <c r="D131" s="152">
        <v>3253631.2681000005</v>
      </c>
      <c r="F131" s="47"/>
    </row>
    <row r="132" spans="1:6" ht="15.75" x14ac:dyDescent="0.25">
      <c r="A132" s="56" t="s">
        <v>158</v>
      </c>
      <c r="B132" s="57"/>
      <c r="C132" s="58"/>
      <c r="D132" s="152">
        <v>133618.20000000001</v>
      </c>
      <c r="F132" s="47"/>
    </row>
    <row r="133" spans="1:6" ht="15.75" x14ac:dyDescent="0.25">
      <c r="A133" s="56" t="s">
        <v>159</v>
      </c>
      <c r="B133" s="57"/>
      <c r="C133" s="58"/>
      <c r="D133" s="152">
        <v>153242.15770000001</v>
      </c>
      <c r="F133" s="47"/>
    </row>
    <row r="134" spans="1:6" ht="15.75" x14ac:dyDescent="0.25">
      <c r="A134" s="56" t="s">
        <v>160</v>
      </c>
      <c r="B134" s="57"/>
      <c r="C134" s="58"/>
      <c r="D134" s="152">
        <v>298753.4546</v>
      </c>
      <c r="F134" s="47"/>
    </row>
    <row r="135" spans="1:6" ht="15.75" x14ac:dyDescent="0.25">
      <c r="A135" s="56" t="s">
        <v>161</v>
      </c>
      <c r="B135" s="57"/>
      <c r="C135" s="58"/>
      <c r="D135" s="152">
        <v>799423.348</v>
      </c>
      <c r="F135" s="47"/>
    </row>
    <row r="136" spans="1:6" ht="15.75" x14ac:dyDescent="0.25">
      <c r="A136" s="56" t="s">
        <v>162</v>
      </c>
      <c r="B136" s="57"/>
      <c r="C136" s="58"/>
      <c r="D136" s="152">
        <v>71045.178599999999</v>
      </c>
      <c r="F136" s="47"/>
    </row>
    <row r="137" spans="1:6" ht="15.75" x14ac:dyDescent="0.25">
      <c r="A137" s="56" t="s">
        <v>163</v>
      </c>
      <c r="B137" s="57"/>
      <c r="C137" s="58"/>
      <c r="D137" s="152">
        <v>53167.945800000001</v>
      </c>
      <c r="F137" s="47"/>
    </row>
    <row r="138" spans="1:6" ht="15.75" x14ac:dyDescent="0.25">
      <c r="A138" s="56" t="s">
        <v>164</v>
      </c>
      <c r="B138" s="57"/>
      <c r="C138" s="58"/>
      <c r="D138" s="152">
        <v>330965.21370000002</v>
      </c>
      <c r="F138" s="47"/>
    </row>
    <row r="139" spans="1:6" ht="15.75" x14ac:dyDescent="0.25">
      <c r="A139" s="56" t="s">
        <v>165</v>
      </c>
      <c r="B139" s="57"/>
      <c r="C139" s="58"/>
      <c r="D139" s="152">
        <v>22997.5357</v>
      </c>
      <c r="F139" s="47"/>
    </row>
    <row r="140" spans="1:6" ht="15.75" x14ac:dyDescent="0.25">
      <c r="A140" s="56" t="s">
        <v>166</v>
      </c>
      <c r="B140" s="57"/>
      <c r="C140" s="58"/>
      <c r="D140" s="152">
        <v>107694.02310000002</v>
      </c>
      <c r="F140" s="47"/>
    </row>
    <row r="141" spans="1:6" ht="15.75" x14ac:dyDescent="0.25">
      <c r="A141" s="56" t="s">
        <v>167</v>
      </c>
      <c r="B141" s="57"/>
      <c r="C141" s="58"/>
      <c r="D141" s="152">
        <v>83180.136500000008</v>
      </c>
      <c r="F141" s="47"/>
    </row>
    <row r="142" spans="1:6" ht="15.75" x14ac:dyDescent="0.25">
      <c r="A142" s="56" t="s">
        <v>168</v>
      </c>
      <c r="B142" s="57"/>
      <c r="C142" s="58"/>
      <c r="D142" s="152">
        <v>133199.49669999999</v>
      </c>
      <c r="F142" s="47"/>
    </row>
    <row r="143" spans="1:6" ht="15.75" x14ac:dyDescent="0.25">
      <c r="A143" s="56" t="s">
        <v>169</v>
      </c>
      <c r="B143" s="57"/>
      <c r="C143" s="58"/>
      <c r="D143" s="152">
        <v>251462.11580000003</v>
      </c>
      <c r="F143" s="47"/>
    </row>
    <row r="144" spans="1:6" ht="15.75" x14ac:dyDescent="0.25">
      <c r="A144" s="56" t="s">
        <v>170</v>
      </c>
      <c r="B144" s="57"/>
      <c r="C144" s="58"/>
      <c r="D144" s="152">
        <v>698869.83379999991</v>
      </c>
      <c r="F144" s="47"/>
    </row>
    <row r="145" spans="1:6" ht="15.75" x14ac:dyDescent="0.25">
      <c r="A145" s="56" t="s">
        <v>248</v>
      </c>
      <c r="B145" s="57"/>
      <c r="C145" s="58"/>
      <c r="D145" s="152">
        <v>662926.19940000004</v>
      </c>
      <c r="F145" s="47"/>
    </row>
    <row r="146" spans="1:6" ht="15.75" x14ac:dyDescent="0.25">
      <c r="A146" s="56" t="s">
        <v>171</v>
      </c>
      <c r="B146" s="57"/>
      <c r="C146" s="58"/>
      <c r="D146" s="152">
        <v>92524.114400000006</v>
      </c>
      <c r="F146" s="47"/>
    </row>
    <row r="147" spans="1:6" ht="15.75" x14ac:dyDescent="0.25">
      <c r="A147" s="56" t="s">
        <v>172</v>
      </c>
      <c r="B147" s="57"/>
      <c r="C147" s="58"/>
      <c r="D147" s="152">
        <v>1202504.3570999999</v>
      </c>
      <c r="F147" s="47"/>
    </row>
    <row r="148" spans="1:6" ht="15.75" x14ac:dyDescent="0.25">
      <c r="A148" s="56" t="s">
        <v>173</v>
      </c>
      <c r="B148" s="57"/>
      <c r="C148" s="58"/>
      <c r="D148" s="152">
        <v>72335.728399999993</v>
      </c>
      <c r="F148" s="47"/>
    </row>
    <row r="149" spans="1:6" ht="15.75" x14ac:dyDescent="0.25">
      <c r="A149" s="56" t="s">
        <v>174</v>
      </c>
      <c r="B149" s="57"/>
      <c r="C149" s="58"/>
      <c r="D149" s="152">
        <v>272512.68319999997</v>
      </c>
      <c r="F149" s="47"/>
    </row>
    <row r="150" spans="1:6" ht="15.75" x14ac:dyDescent="0.25">
      <c r="A150" s="56" t="s">
        <v>175</v>
      </c>
      <c r="B150" s="57"/>
      <c r="C150" s="58"/>
      <c r="D150" s="152">
        <v>497149.74640000006</v>
      </c>
      <c r="F150" s="47"/>
    </row>
    <row r="151" spans="1:6" ht="15.75" x14ac:dyDescent="0.25">
      <c r="A151" s="56" t="s">
        <v>176</v>
      </c>
      <c r="B151" s="57"/>
      <c r="C151" s="58"/>
      <c r="D151" s="152">
        <v>31814.0792</v>
      </c>
      <c r="F151" s="47"/>
    </row>
    <row r="152" spans="1:6" ht="15.75" x14ac:dyDescent="0.25">
      <c r="A152" s="56" t="s">
        <v>177</v>
      </c>
      <c r="B152" s="57"/>
      <c r="C152" s="58"/>
      <c r="D152" s="152">
        <v>280321.79089999996</v>
      </c>
      <c r="F152" s="47"/>
    </row>
    <row r="153" spans="1:6" ht="15.75" x14ac:dyDescent="0.25">
      <c r="A153" s="56" t="s">
        <v>178</v>
      </c>
      <c r="B153" s="57"/>
      <c r="C153" s="58"/>
      <c r="D153" s="152">
        <v>4.1999999999999997E-3</v>
      </c>
      <c r="F153" s="47"/>
    </row>
    <row r="154" spans="1:6" ht="15.75" x14ac:dyDescent="0.25">
      <c r="A154" s="56" t="s">
        <v>179</v>
      </c>
      <c r="B154" s="57"/>
      <c r="C154" s="58"/>
      <c r="D154" s="152">
        <v>151989.82929999998</v>
      </c>
      <c r="F154" s="47"/>
    </row>
    <row r="155" spans="1:6" ht="15.75" x14ac:dyDescent="0.25">
      <c r="A155" s="56" t="s">
        <v>180</v>
      </c>
      <c r="B155" s="57"/>
      <c r="C155" s="58"/>
      <c r="D155" s="152">
        <v>39553.306299999997</v>
      </c>
      <c r="F155" s="47"/>
    </row>
    <row r="156" spans="1:6" ht="15.75" x14ac:dyDescent="0.25">
      <c r="A156" s="56"/>
      <c r="B156" s="57"/>
      <c r="C156" s="58"/>
      <c r="F156" s="47"/>
    </row>
    <row r="157" spans="1:6" ht="15.75" x14ac:dyDescent="0.25">
      <c r="A157" s="56" t="s">
        <v>268</v>
      </c>
      <c r="B157" s="57"/>
      <c r="C157" s="58"/>
      <c r="D157" s="152">
        <v>1528713.8560999997</v>
      </c>
      <c r="F157" s="47"/>
    </row>
    <row r="158" spans="1:6" ht="15.75" x14ac:dyDescent="0.25">
      <c r="A158" s="56" t="s">
        <v>181</v>
      </c>
      <c r="B158" s="57"/>
      <c r="C158" s="58"/>
      <c r="D158" s="152">
        <v>11079.6958</v>
      </c>
      <c r="F158" s="47"/>
    </row>
    <row r="159" spans="1:6" ht="15.75" x14ac:dyDescent="0.25">
      <c r="A159" s="56" t="s">
        <v>182</v>
      </c>
      <c r="B159" s="57"/>
      <c r="C159" s="58"/>
      <c r="D159" s="152">
        <v>278860.29600000003</v>
      </c>
      <c r="F159" s="47"/>
    </row>
    <row r="160" spans="1:6" ht="15.75" x14ac:dyDescent="0.25">
      <c r="A160" s="56" t="s">
        <v>183</v>
      </c>
      <c r="B160" s="57"/>
      <c r="C160" s="58"/>
      <c r="D160" s="152">
        <v>39673.730199999998</v>
      </c>
      <c r="F160" s="47"/>
    </row>
    <row r="161" spans="1:6" ht="15.75" x14ac:dyDescent="0.25">
      <c r="A161" s="56" t="s">
        <v>184</v>
      </c>
      <c r="B161" s="57"/>
      <c r="C161" s="58"/>
      <c r="D161" s="152">
        <v>353.78280000000001</v>
      </c>
      <c r="F161" s="47"/>
    </row>
    <row r="162" spans="1:6" ht="15.75" x14ac:dyDescent="0.25">
      <c r="A162" s="56" t="s">
        <v>185</v>
      </c>
      <c r="B162" s="57"/>
      <c r="C162" s="58"/>
      <c r="D162" s="152">
        <v>50320.249400000001</v>
      </c>
      <c r="F162" s="47"/>
    </row>
    <row r="163" spans="1:6" ht="15.75" x14ac:dyDescent="0.25">
      <c r="A163" s="56" t="s">
        <v>186</v>
      </c>
      <c r="B163" s="57"/>
      <c r="C163" s="58"/>
      <c r="D163" s="152">
        <v>23659.042500000003</v>
      </c>
      <c r="F163" s="47"/>
    </row>
    <row r="164" spans="1:6" ht="15.75" x14ac:dyDescent="0.25">
      <c r="A164" s="56" t="s">
        <v>187</v>
      </c>
      <c r="B164" s="57"/>
      <c r="C164" s="58"/>
      <c r="D164" s="152">
        <v>2697.5068000000001</v>
      </c>
      <c r="F164" s="47"/>
    </row>
    <row r="165" spans="1:6" ht="15.75" x14ac:dyDescent="0.25">
      <c r="A165" s="56"/>
      <c r="B165" s="57"/>
      <c r="C165" s="58"/>
      <c r="D165" s="152"/>
      <c r="F165" s="47"/>
    </row>
    <row r="166" spans="1:6" ht="15.75" x14ac:dyDescent="0.25">
      <c r="A166" s="56" t="s">
        <v>269</v>
      </c>
      <c r="B166" s="57"/>
      <c r="C166" s="58"/>
      <c r="D166" s="152">
        <v>2304743.8047000002</v>
      </c>
      <c r="F166" s="47"/>
    </row>
    <row r="167" spans="1:6" ht="15.75" x14ac:dyDescent="0.25">
      <c r="A167" s="56" t="s">
        <v>188</v>
      </c>
      <c r="B167" s="57"/>
      <c r="C167" s="58"/>
      <c r="D167" s="152">
        <v>295916.18900000001</v>
      </c>
      <c r="F167" s="47"/>
    </row>
    <row r="168" spans="1:6" ht="15.75" x14ac:dyDescent="0.25">
      <c r="A168" s="56"/>
      <c r="B168" s="57"/>
      <c r="C168" s="58"/>
      <c r="D168" s="152"/>
      <c r="F168" s="47"/>
    </row>
    <row r="169" spans="1:6" ht="15.75" x14ac:dyDescent="0.25">
      <c r="A169" s="56" t="s">
        <v>189</v>
      </c>
      <c r="B169" s="57"/>
      <c r="C169" s="58"/>
      <c r="D169" s="152">
        <v>799164.07189999986</v>
      </c>
      <c r="F169" s="47"/>
    </row>
    <row r="170" spans="1:6" ht="15.75" x14ac:dyDescent="0.25">
      <c r="A170" s="56" t="s">
        <v>190</v>
      </c>
      <c r="B170" s="57"/>
      <c r="C170" s="58"/>
      <c r="D170" s="152">
        <v>215453.51140000002</v>
      </c>
      <c r="F170" s="47"/>
    </row>
    <row r="171" spans="1:6" ht="15.75" x14ac:dyDescent="0.25">
      <c r="A171" s="56" t="s">
        <v>191</v>
      </c>
      <c r="B171" s="57"/>
      <c r="C171" s="58"/>
      <c r="D171" s="152">
        <v>162073.77059999999</v>
      </c>
      <c r="F171" s="47"/>
    </row>
    <row r="172" spans="1:6" ht="15.75" x14ac:dyDescent="0.25">
      <c r="A172" s="56"/>
      <c r="B172" s="57"/>
      <c r="C172" s="58"/>
      <c r="D172" s="152"/>
      <c r="F172" s="47"/>
    </row>
    <row r="173" spans="1:6" ht="15.75" x14ac:dyDescent="0.25">
      <c r="A173" s="56" t="s">
        <v>192</v>
      </c>
      <c r="B173" s="57"/>
      <c r="C173" s="16"/>
      <c r="D173" s="152">
        <v>915957.10850000009</v>
      </c>
      <c r="F173" s="47"/>
    </row>
    <row r="174" spans="1:6" ht="15.75" x14ac:dyDescent="0.25">
      <c r="A174" s="56" t="s">
        <v>193</v>
      </c>
      <c r="B174" s="57"/>
      <c r="C174" s="58"/>
      <c r="D174" s="152">
        <v>1226690.9043999999</v>
      </c>
      <c r="F174" s="47"/>
    </row>
    <row r="175" spans="1:6" ht="15.75" x14ac:dyDescent="0.25">
      <c r="A175" s="56" t="s">
        <v>194</v>
      </c>
      <c r="B175" s="57"/>
      <c r="C175" s="58"/>
      <c r="D175" s="152">
        <v>75897.5196</v>
      </c>
      <c r="F175" s="47"/>
    </row>
    <row r="176" spans="1:6" ht="15.75" x14ac:dyDescent="0.25">
      <c r="A176" s="56" t="s">
        <v>195</v>
      </c>
      <c r="B176" s="57"/>
      <c r="C176" s="58"/>
      <c r="D176" s="152">
        <v>100865.2286</v>
      </c>
      <c r="F176" s="47"/>
    </row>
    <row r="177" spans="1:6" ht="15.75" x14ac:dyDescent="0.25">
      <c r="A177" s="56" t="s">
        <v>196</v>
      </c>
      <c r="B177" s="57"/>
      <c r="C177" s="58"/>
      <c r="D177" s="152">
        <v>73880.853900000002</v>
      </c>
      <c r="F177" s="47"/>
    </row>
    <row r="178" spans="1:6" ht="15.75" x14ac:dyDescent="0.25">
      <c r="A178" s="56"/>
      <c r="B178" s="57"/>
      <c r="C178" s="58"/>
      <c r="D178" s="152"/>
      <c r="F178" s="47"/>
    </row>
    <row r="179" spans="1:6" ht="15.75" x14ac:dyDescent="0.25">
      <c r="A179" s="56" t="s">
        <v>197</v>
      </c>
      <c r="B179" s="57"/>
      <c r="C179" s="58"/>
      <c r="D179" s="152">
        <v>2532568.3356999997</v>
      </c>
      <c r="F179" s="47"/>
    </row>
    <row r="180" spans="1:6" ht="15.75" x14ac:dyDescent="0.25">
      <c r="A180" s="56" t="s">
        <v>203</v>
      </c>
      <c r="B180" s="57"/>
      <c r="C180" s="58"/>
      <c r="D180" s="152">
        <v>85978.6253</v>
      </c>
      <c r="F180" s="47"/>
    </row>
    <row r="181" spans="1:6" ht="15.75" x14ac:dyDescent="0.25">
      <c r="A181" s="56" t="s">
        <v>198</v>
      </c>
      <c r="B181" s="57"/>
      <c r="C181" s="58"/>
      <c r="D181" s="152">
        <v>220959.481</v>
      </c>
      <c r="F181" s="47"/>
    </row>
    <row r="182" spans="1:6" ht="15.75" x14ac:dyDescent="0.25">
      <c r="A182" s="56" t="s">
        <v>200</v>
      </c>
      <c r="B182" s="57"/>
      <c r="C182" s="58"/>
      <c r="D182" s="152">
        <v>56883.663</v>
      </c>
      <c r="F182" s="47"/>
    </row>
    <row r="183" spans="1:6" ht="15.75" x14ac:dyDescent="0.25">
      <c r="A183" s="56" t="s">
        <v>201</v>
      </c>
      <c r="B183" s="57"/>
      <c r="C183" s="58"/>
      <c r="D183" s="152">
        <v>2230800.8898999998</v>
      </c>
      <c r="F183" s="47"/>
    </row>
    <row r="184" spans="1:6" ht="15.75" x14ac:dyDescent="0.25">
      <c r="A184" s="56" t="s">
        <v>202</v>
      </c>
      <c r="B184" s="57"/>
      <c r="C184" s="58"/>
      <c r="D184" s="152">
        <v>134372.8321</v>
      </c>
      <c r="F184" s="47"/>
    </row>
    <row r="185" spans="1:6" ht="15.75" x14ac:dyDescent="0.25">
      <c r="A185" s="56" t="s">
        <v>199</v>
      </c>
      <c r="B185" s="57"/>
      <c r="C185" s="58"/>
      <c r="D185" s="152">
        <v>28861.514299999999</v>
      </c>
      <c r="F185" s="47"/>
    </row>
    <row r="186" spans="1:6" ht="15.75" x14ac:dyDescent="0.25">
      <c r="A186" s="56" t="s">
        <v>204</v>
      </c>
      <c r="B186" s="57"/>
      <c r="C186" s="58"/>
      <c r="D186" s="152">
        <v>71443.497900000002</v>
      </c>
      <c r="F186" s="47"/>
    </row>
    <row r="187" spans="1:6" ht="15.75" x14ac:dyDescent="0.25">
      <c r="A187" s="56" t="s">
        <v>205</v>
      </c>
      <c r="B187" s="57"/>
      <c r="C187" s="58"/>
      <c r="D187" s="152">
        <v>177747.11080000002</v>
      </c>
      <c r="F187" s="47"/>
    </row>
    <row r="188" spans="1:6" ht="15.75" x14ac:dyDescent="0.25">
      <c r="A188" s="56" t="s">
        <v>206</v>
      </c>
      <c r="B188" s="57"/>
      <c r="C188" s="58"/>
      <c r="D188" s="152">
        <v>125610.17409999999</v>
      </c>
      <c r="F188" s="47"/>
    </row>
    <row r="189" spans="1:6" ht="15.75" x14ac:dyDescent="0.25">
      <c r="A189" s="56"/>
      <c r="B189" s="57"/>
      <c r="C189" s="58"/>
      <c r="D189" s="152"/>
      <c r="F189" s="47"/>
    </row>
    <row r="190" spans="1:6" ht="15.75" x14ac:dyDescent="0.25">
      <c r="A190" s="56" t="s">
        <v>207</v>
      </c>
      <c r="B190" s="57"/>
      <c r="C190" s="58"/>
      <c r="D190" s="152">
        <v>1875329.5043000001</v>
      </c>
      <c r="F190" s="47"/>
    </row>
    <row r="191" spans="1:6" ht="15.75" x14ac:dyDescent="0.25">
      <c r="A191" s="56" t="s">
        <v>208</v>
      </c>
      <c r="B191" s="57"/>
      <c r="C191" s="58"/>
      <c r="D191" s="152">
        <v>364646.6777</v>
      </c>
      <c r="F191" s="47"/>
    </row>
    <row r="192" spans="1:6" ht="15.75" x14ac:dyDescent="0.25">
      <c r="A192" s="56" t="s">
        <v>209</v>
      </c>
      <c r="B192" s="57"/>
      <c r="C192" s="58"/>
      <c r="D192" s="152">
        <v>1810157.415</v>
      </c>
      <c r="F192" s="47"/>
    </row>
    <row r="193" spans="1:6" ht="15.75" x14ac:dyDescent="0.25">
      <c r="A193" s="56" t="s">
        <v>210</v>
      </c>
      <c r="B193" s="57"/>
      <c r="C193" s="58"/>
      <c r="D193" s="152">
        <v>207957.0037</v>
      </c>
      <c r="F193" s="47"/>
    </row>
    <row r="194" spans="1:6" ht="15.75" x14ac:dyDescent="0.25">
      <c r="A194" s="56" t="s">
        <v>211</v>
      </c>
      <c r="B194" s="57"/>
      <c r="C194" s="58"/>
      <c r="D194" s="152">
        <v>80935.241600000008</v>
      </c>
      <c r="F194" s="47"/>
    </row>
    <row r="195" spans="1:6" ht="15.75" x14ac:dyDescent="0.25">
      <c r="A195" s="56" t="s">
        <v>212</v>
      </c>
      <c r="B195" s="57"/>
      <c r="C195" s="58"/>
      <c r="D195" s="152">
        <v>43328.578600000008</v>
      </c>
      <c r="F195" s="47"/>
    </row>
    <row r="196" spans="1:6" ht="15.75" x14ac:dyDescent="0.25">
      <c r="A196" s="56" t="s">
        <v>213</v>
      </c>
      <c r="B196" s="57"/>
      <c r="C196" s="58"/>
      <c r="D196" s="152">
        <v>136203.39889999997</v>
      </c>
      <c r="F196" s="47"/>
    </row>
    <row r="197" spans="1:6" ht="15.75" x14ac:dyDescent="0.25">
      <c r="A197" s="56" t="s">
        <v>214</v>
      </c>
      <c r="B197" s="57"/>
      <c r="C197" s="58"/>
      <c r="D197" s="152">
        <v>86644.186100000006</v>
      </c>
      <c r="F197" s="47"/>
    </row>
    <row r="198" spans="1:6" ht="15.75" x14ac:dyDescent="0.25">
      <c r="A198" s="56" t="s">
        <v>215</v>
      </c>
      <c r="B198" s="57"/>
      <c r="C198" s="58"/>
      <c r="D198" s="152">
        <v>85447.151800000007</v>
      </c>
      <c r="F198" s="47"/>
    </row>
    <row r="199" spans="1:6" ht="15.75" x14ac:dyDescent="0.25">
      <c r="A199" s="56"/>
      <c r="B199" s="57"/>
      <c r="C199" s="58"/>
      <c r="D199" s="152"/>
      <c r="F199" s="47"/>
    </row>
    <row r="200" spans="1:6" ht="15.75" x14ac:dyDescent="0.25">
      <c r="A200" s="56" t="s">
        <v>216</v>
      </c>
      <c r="B200" s="57"/>
      <c r="C200" s="58"/>
      <c r="D200" s="152">
        <v>1491035.5125000002</v>
      </c>
      <c r="F200" s="47"/>
    </row>
    <row r="201" spans="1:6" ht="15.75" x14ac:dyDescent="0.25">
      <c r="A201" s="56" t="s">
        <v>217</v>
      </c>
      <c r="B201" s="57"/>
      <c r="C201" s="58"/>
      <c r="D201" s="152">
        <v>300693.0907</v>
      </c>
      <c r="F201" s="47"/>
    </row>
    <row r="202" spans="1:6" ht="15.75" x14ac:dyDescent="0.25">
      <c r="A202" s="56" t="s">
        <v>218</v>
      </c>
      <c r="B202" s="57"/>
      <c r="C202" s="58"/>
      <c r="D202" s="152">
        <v>884050.44270000001</v>
      </c>
      <c r="F202" s="47"/>
    </row>
    <row r="203" spans="1:6" ht="15.75" x14ac:dyDescent="0.25">
      <c r="A203" s="56" t="s">
        <v>264</v>
      </c>
      <c r="B203" s="57"/>
      <c r="C203" s="58"/>
      <c r="D203" s="152">
        <v>287152.9253</v>
      </c>
      <c r="F203" s="47"/>
    </row>
    <row r="204" spans="1:6" ht="15.75" x14ac:dyDescent="0.25">
      <c r="A204" s="56" t="s">
        <v>219</v>
      </c>
      <c r="B204" s="57"/>
      <c r="C204" s="58"/>
      <c r="D204" s="152">
        <v>171557.04199999999</v>
      </c>
      <c r="E204" s="59"/>
    </row>
    <row r="205" spans="1:6" ht="15.75" x14ac:dyDescent="0.25">
      <c r="A205" s="57"/>
      <c r="B205" s="57"/>
      <c r="C205" s="58"/>
      <c r="D205" s="60"/>
      <c r="E205" s="59"/>
    </row>
    <row r="206" spans="1:6" ht="16.5" thickBot="1" x14ac:dyDescent="0.3">
      <c r="A206" s="61"/>
      <c r="B206" s="61"/>
      <c r="C206" s="62"/>
      <c r="D206" s="63"/>
      <c r="E206" s="64"/>
    </row>
    <row r="207" spans="1:6" ht="15" x14ac:dyDescent="0.2">
      <c r="C207" s="15"/>
      <c r="D207" s="65"/>
    </row>
    <row r="208" spans="1:6" ht="15" x14ac:dyDescent="0.2">
      <c r="C208" s="15"/>
      <c r="D208" s="65"/>
    </row>
    <row r="209" spans="3:4" ht="15" x14ac:dyDescent="0.2">
      <c r="C209" s="15"/>
      <c r="D209" s="65"/>
    </row>
    <row r="210" spans="3:4" ht="15" x14ac:dyDescent="0.2">
      <c r="C210" s="15"/>
      <c r="D210" s="65"/>
    </row>
    <row r="211" spans="3:4" ht="15" x14ac:dyDescent="0.2">
      <c r="C211" s="15"/>
      <c r="D211" s="65"/>
    </row>
    <row r="212" spans="3:4" ht="15" x14ac:dyDescent="0.2">
      <c r="C212" s="15"/>
      <c r="D212" s="65"/>
    </row>
    <row r="213" spans="3:4" ht="15" x14ac:dyDescent="0.2">
      <c r="C213" s="15"/>
      <c r="D213" s="65"/>
    </row>
    <row r="214" spans="3:4" x14ac:dyDescent="0.2">
      <c r="C214" s="15"/>
    </row>
    <row r="215" spans="3:4" x14ac:dyDescent="0.2">
      <c r="C215" s="15"/>
    </row>
    <row r="216" spans="3:4" x14ac:dyDescent="0.2">
      <c r="C216" s="15"/>
    </row>
    <row r="217" spans="3:4" x14ac:dyDescent="0.2">
      <c r="C217" s="15"/>
    </row>
    <row r="218" spans="3:4" x14ac:dyDescent="0.2">
      <c r="C218" s="15"/>
    </row>
    <row r="219" spans="3:4" x14ac:dyDescent="0.2">
      <c r="C219" s="15"/>
    </row>
    <row r="220" spans="3:4" x14ac:dyDescent="0.2">
      <c r="C220" s="15"/>
    </row>
    <row r="221" spans="3:4" x14ac:dyDescent="0.2">
      <c r="C221" s="15"/>
    </row>
    <row r="222" spans="3:4" x14ac:dyDescent="0.2">
      <c r="C222" s="15"/>
    </row>
    <row r="223" spans="3:4" x14ac:dyDescent="0.2">
      <c r="C223" s="15"/>
    </row>
    <row r="224" spans="3:4" x14ac:dyDescent="0.2">
      <c r="C224" s="15"/>
    </row>
    <row r="225" spans="3:3" x14ac:dyDescent="0.2">
      <c r="C225" s="15"/>
    </row>
    <row r="226" spans="3:3" x14ac:dyDescent="0.2">
      <c r="C226" s="15"/>
    </row>
    <row r="227" spans="3:3" x14ac:dyDescent="0.2">
      <c r="C227" s="15"/>
    </row>
    <row r="228" spans="3:3" x14ac:dyDescent="0.2">
      <c r="C228" s="15"/>
    </row>
    <row r="229" spans="3:3" x14ac:dyDescent="0.2">
      <c r="C229" s="15"/>
    </row>
    <row r="230" spans="3:3" x14ac:dyDescent="0.2">
      <c r="C230" s="15"/>
    </row>
    <row r="231" spans="3:3" x14ac:dyDescent="0.2">
      <c r="C231" s="15"/>
    </row>
    <row r="232" spans="3:3" x14ac:dyDescent="0.2">
      <c r="C232" s="15"/>
    </row>
    <row r="233" spans="3:3" x14ac:dyDescent="0.2">
      <c r="C233" s="15"/>
    </row>
    <row r="234" spans="3:3" x14ac:dyDescent="0.2">
      <c r="C234" s="15"/>
    </row>
    <row r="235" spans="3:3" x14ac:dyDescent="0.2">
      <c r="C235" s="15"/>
    </row>
    <row r="236" spans="3:3" x14ac:dyDescent="0.2">
      <c r="C236" s="15"/>
    </row>
    <row r="237" spans="3:3" x14ac:dyDescent="0.2">
      <c r="C237" s="15"/>
    </row>
    <row r="238" spans="3:3" x14ac:dyDescent="0.2">
      <c r="C238" s="15"/>
    </row>
    <row r="239" spans="3:3" x14ac:dyDescent="0.2">
      <c r="C239" s="15"/>
    </row>
    <row r="240" spans="3:3" x14ac:dyDescent="0.2">
      <c r="C240" s="15"/>
    </row>
    <row r="241" spans="3:3" x14ac:dyDescent="0.2">
      <c r="C241" s="15"/>
    </row>
    <row r="242" spans="3:3" x14ac:dyDescent="0.2">
      <c r="C242" s="15"/>
    </row>
    <row r="243" spans="3:3" x14ac:dyDescent="0.2">
      <c r="C243" s="15"/>
    </row>
    <row r="244" spans="3:3" x14ac:dyDescent="0.2">
      <c r="C244" s="15"/>
    </row>
    <row r="245" spans="3:3" x14ac:dyDescent="0.2">
      <c r="C245" s="15"/>
    </row>
    <row r="246" spans="3:3" x14ac:dyDescent="0.2">
      <c r="C246" s="15"/>
    </row>
    <row r="247" spans="3:3" x14ac:dyDescent="0.2">
      <c r="C247" s="15"/>
    </row>
    <row r="248" spans="3:3" x14ac:dyDescent="0.2">
      <c r="C248" s="15"/>
    </row>
    <row r="249" spans="3:3" x14ac:dyDescent="0.2">
      <c r="C249" s="15"/>
    </row>
    <row r="250" spans="3:3" x14ac:dyDescent="0.2">
      <c r="C250" s="15"/>
    </row>
    <row r="251" spans="3:3" x14ac:dyDescent="0.2">
      <c r="C251" s="15"/>
    </row>
    <row r="252" spans="3:3" x14ac:dyDescent="0.2">
      <c r="C252" s="15"/>
    </row>
    <row r="253" spans="3:3" x14ac:dyDescent="0.2">
      <c r="C253" s="15"/>
    </row>
    <row r="254" spans="3:3" x14ac:dyDescent="0.2">
      <c r="C254" s="15"/>
    </row>
    <row r="255" spans="3:3" x14ac:dyDescent="0.2">
      <c r="C255" s="15"/>
    </row>
    <row r="256" spans="3:3" x14ac:dyDescent="0.2">
      <c r="C256" s="15"/>
    </row>
    <row r="257" spans="3:3" x14ac:dyDescent="0.2">
      <c r="C257" s="15"/>
    </row>
    <row r="258" spans="3:3" x14ac:dyDescent="0.2">
      <c r="C258" s="15"/>
    </row>
    <row r="259" spans="3:3" x14ac:dyDescent="0.2">
      <c r="C259" s="15"/>
    </row>
    <row r="260" spans="3:3" x14ac:dyDescent="0.2">
      <c r="C260" s="15"/>
    </row>
    <row r="261" spans="3:3" x14ac:dyDescent="0.2">
      <c r="C261" s="15"/>
    </row>
    <row r="262" spans="3:3" x14ac:dyDescent="0.2">
      <c r="C262" s="15"/>
    </row>
    <row r="263" spans="3:3" x14ac:dyDescent="0.2">
      <c r="C263" s="15"/>
    </row>
    <row r="264" spans="3:3" x14ac:dyDescent="0.2">
      <c r="C264" s="15"/>
    </row>
    <row r="265" spans="3:3" x14ac:dyDescent="0.2">
      <c r="C265" s="15"/>
    </row>
    <row r="266" spans="3:3" x14ac:dyDescent="0.2">
      <c r="C266" s="15"/>
    </row>
    <row r="267" spans="3:3" x14ac:dyDescent="0.2">
      <c r="C267" s="15"/>
    </row>
    <row r="268" spans="3:3" x14ac:dyDescent="0.2">
      <c r="C268" s="15"/>
    </row>
    <row r="269" spans="3:3" x14ac:dyDescent="0.2">
      <c r="C269" s="15"/>
    </row>
    <row r="270" spans="3:3" x14ac:dyDescent="0.2">
      <c r="C270" s="15"/>
    </row>
    <row r="271" spans="3:3" x14ac:dyDescent="0.2">
      <c r="C271" s="15"/>
    </row>
    <row r="272" spans="3:3" x14ac:dyDescent="0.2">
      <c r="C272" s="15"/>
    </row>
    <row r="273" spans="3:3" x14ac:dyDescent="0.2">
      <c r="C273" s="15"/>
    </row>
    <row r="274" spans="3:3" x14ac:dyDescent="0.2">
      <c r="C274" s="15"/>
    </row>
    <row r="275" spans="3:3" x14ac:dyDescent="0.2">
      <c r="C275" s="15"/>
    </row>
    <row r="276" spans="3:3" x14ac:dyDescent="0.2">
      <c r="C276" s="15"/>
    </row>
    <row r="277" spans="3:3" x14ac:dyDescent="0.2">
      <c r="C277" s="15"/>
    </row>
    <row r="278" spans="3:3" x14ac:dyDescent="0.2">
      <c r="C278" s="15"/>
    </row>
    <row r="279" spans="3:3" x14ac:dyDescent="0.2">
      <c r="C279" s="15"/>
    </row>
    <row r="280" spans="3:3" x14ac:dyDescent="0.2">
      <c r="C280" s="15"/>
    </row>
    <row r="281" spans="3:3" x14ac:dyDescent="0.2">
      <c r="C281" s="15"/>
    </row>
    <row r="282" spans="3:3" x14ac:dyDescent="0.2">
      <c r="C282" s="15"/>
    </row>
    <row r="283" spans="3:3" x14ac:dyDescent="0.2">
      <c r="C283" s="15"/>
    </row>
    <row r="284" spans="3:3" x14ac:dyDescent="0.2">
      <c r="C284" s="15"/>
    </row>
    <row r="285" spans="3:3" x14ac:dyDescent="0.2">
      <c r="C285" s="15"/>
    </row>
    <row r="286" spans="3:3" x14ac:dyDescent="0.2">
      <c r="C286" s="15"/>
    </row>
    <row r="287" spans="3:3" x14ac:dyDescent="0.2">
      <c r="C287" s="15"/>
    </row>
    <row r="288" spans="3:3" x14ac:dyDescent="0.2">
      <c r="C288" s="15"/>
    </row>
    <row r="289" spans="3:3" x14ac:dyDescent="0.2">
      <c r="C289" s="15"/>
    </row>
    <row r="290" spans="3:3" x14ac:dyDescent="0.2">
      <c r="C290" s="15"/>
    </row>
    <row r="291" spans="3:3" x14ac:dyDescent="0.2">
      <c r="C291" s="15"/>
    </row>
    <row r="292" spans="3:3" x14ac:dyDescent="0.2">
      <c r="C292" s="15"/>
    </row>
    <row r="293" spans="3:3" x14ac:dyDescent="0.2">
      <c r="C293" s="15"/>
    </row>
    <row r="294" spans="3:3" x14ac:dyDescent="0.2">
      <c r="C294" s="15"/>
    </row>
    <row r="295" spans="3:3" x14ac:dyDescent="0.2">
      <c r="C295" s="15"/>
    </row>
    <row r="296" spans="3:3" x14ac:dyDescent="0.2">
      <c r="C296" s="15"/>
    </row>
    <row r="297" spans="3:3" x14ac:dyDescent="0.2">
      <c r="C297" s="15"/>
    </row>
  </sheetData>
  <sheetProtection algorithmName="SHA-512" hashValue="PSmHUfMRoENnz6tezrgSFb1Pve5cTLOQOp/ALxHV0DY5ZdRFLyVid/Pcgoiw0V0DbrN7MrDxH4gX+v4lLv39SQ==" saltValue="rshatb/EytNLaOFEjlOb4Q==" spinCount="100000" sheet="1" objects="1" scenarios="1"/>
  <mergeCells count="1">
    <mergeCell ref="A5:B5"/>
  </mergeCells>
  <printOptions horizontalCentered="1" gridLines="1"/>
  <pageMargins left="0" right="0" top="0.7" bottom="0.5" header="0.5" footer="0.25"/>
  <pageSetup paperSize="5" scale="90" orientation="portrait" r:id="rId1"/>
  <headerFooter alignWithMargins="0">
    <oddFooter>&amp;C&amp;9Page &amp;P of &amp;N&amp;R&amp;A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6D573-76A8-402B-B660-72C7E8978737}">
  <sheetPr>
    <pageSetUpPr fitToPage="1"/>
  </sheetPr>
  <dimension ref="A1:J41"/>
  <sheetViews>
    <sheetView topLeftCell="A9" workbookViewId="0">
      <selection activeCell="F22" sqref="F22"/>
    </sheetView>
  </sheetViews>
  <sheetFormatPr defaultRowHeight="15" x14ac:dyDescent="0.2"/>
  <cols>
    <col min="1" max="1" width="5.77734375" customWidth="1"/>
    <col min="2" max="2" width="61" customWidth="1"/>
    <col min="3" max="3" width="1.6640625" customWidth="1"/>
    <col min="4" max="4" width="14.33203125" customWidth="1"/>
    <col min="5" max="5" width="1.6640625" customWidth="1"/>
    <col min="6" max="6" width="13.88671875" customWidth="1"/>
    <col min="7" max="7" width="2.109375" customWidth="1"/>
  </cols>
  <sheetData>
    <row r="1" spans="1:10" ht="12" customHeight="1" x14ac:dyDescent="0.2">
      <c r="A1" s="19"/>
      <c r="B1" s="20"/>
      <c r="C1" s="20"/>
      <c r="D1" s="20"/>
      <c r="E1" s="20"/>
      <c r="F1" s="20"/>
      <c r="G1" s="21"/>
    </row>
    <row r="2" spans="1:10" ht="27" customHeight="1" x14ac:dyDescent="0.25">
      <c r="A2" s="22"/>
      <c r="B2" s="159" t="s">
        <v>270</v>
      </c>
      <c r="C2" s="159"/>
      <c r="D2" s="159"/>
      <c r="E2" s="159"/>
      <c r="F2" s="159"/>
      <c r="G2" s="23"/>
    </row>
    <row r="3" spans="1:10" ht="21.6" customHeight="1" x14ac:dyDescent="0.25">
      <c r="A3" s="22"/>
      <c r="B3" s="159" t="s">
        <v>287</v>
      </c>
      <c r="C3" s="159"/>
      <c r="D3" s="159"/>
      <c r="E3" s="159"/>
      <c r="F3" s="159"/>
      <c r="G3" s="23"/>
    </row>
    <row r="4" spans="1:10" ht="34.15" customHeight="1" x14ac:dyDescent="0.25">
      <c r="A4" s="22"/>
      <c r="B4" s="160" t="s">
        <v>240</v>
      </c>
      <c r="C4" s="160"/>
      <c r="D4" s="160"/>
      <c r="E4" s="160"/>
      <c r="F4" s="160"/>
      <c r="G4" s="23"/>
    </row>
    <row r="5" spans="1:10" x14ac:dyDescent="0.2">
      <c r="A5" s="22"/>
      <c r="G5" s="23"/>
    </row>
    <row r="6" spans="1:10" ht="15.75" x14ac:dyDescent="0.25">
      <c r="A6" s="22"/>
      <c r="D6" s="137" t="s">
        <v>0</v>
      </c>
      <c r="E6" s="138"/>
      <c r="F6" s="137" t="s">
        <v>1</v>
      </c>
      <c r="G6" s="23"/>
    </row>
    <row r="7" spans="1:10" ht="6.6" customHeight="1" x14ac:dyDescent="0.2">
      <c r="A7" s="22"/>
      <c r="D7" s="139"/>
      <c r="E7" s="140"/>
      <c r="F7" s="139"/>
      <c r="G7" s="23"/>
    </row>
    <row r="8" spans="1:10" ht="15.75" x14ac:dyDescent="0.25">
      <c r="A8" s="22"/>
      <c r="D8" s="4" t="s">
        <v>277</v>
      </c>
      <c r="E8" s="137"/>
      <c r="F8" s="4" t="s">
        <v>288</v>
      </c>
      <c r="G8" s="23"/>
    </row>
    <row r="9" spans="1:10" ht="15.75" x14ac:dyDescent="0.25">
      <c r="A9" s="22"/>
      <c r="D9" s="141" t="s">
        <v>241</v>
      </c>
      <c r="E9" s="137"/>
      <c r="F9" s="141" t="s">
        <v>241</v>
      </c>
      <c r="G9" s="23"/>
    </row>
    <row r="10" spans="1:10" ht="18" x14ac:dyDescent="0.25">
      <c r="A10" s="22"/>
      <c r="B10" s="142" t="s">
        <v>2</v>
      </c>
      <c r="C10" s="142"/>
      <c r="G10" s="23"/>
    </row>
    <row r="11" spans="1:10" ht="32.25" customHeight="1" x14ac:dyDescent="0.25">
      <c r="A11" s="24" t="s">
        <v>3</v>
      </c>
      <c r="B11" s="73" t="s">
        <v>289</v>
      </c>
      <c r="C11" s="143"/>
      <c r="D11" s="133"/>
      <c r="F11" s="144">
        <f>D26</f>
        <v>0</v>
      </c>
      <c r="G11" s="23"/>
      <c r="I11" s="5"/>
      <c r="J11" s="5"/>
    </row>
    <row r="12" spans="1:10" ht="32.450000000000003" customHeight="1" x14ac:dyDescent="0.2">
      <c r="A12" s="24" t="s">
        <v>4</v>
      </c>
      <c r="B12" s="31" t="s">
        <v>236</v>
      </c>
      <c r="C12" s="145"/>
      <c r="D12" s="133"/>
      <c r="E12" s="1"/>
      <c r="F12" s="133"/>
      <c r="G12" s="23"/>
    </row>
    <row r="13" spans="1:10" ht="8.4499999999999993" customHeight="1" thickBot="1" x14ac:dyDescent="0.25">
      <c r="A13" s="24"/>
      <c r="B13" s="145"/>
      <c r="C13" s="145"/>
      <c r="D13" s="1"/>
      <c r="E13" s="1"/>
      <c r="F13" s="1"/>
      <c r="G13" s="23"/>
    </row>
    <row r="14" spans="1:10" ht="22.9" customHeight="1" thickBot="1" x14ac:dyDescent="0.3">
      <c r="A14" s="25" t="s">
        <v>5</v>
      </c>
      <c r="B14" s="17" t="s">
        <v>256</v>
      </c>
      <c r="C14" s="29"/>
      <c r="D14" s="3">
        <f>SUM(D11:D12)</f>
        <v>0</v>
      </c>
      <c r="E14" s="18"/>
      <c r="F14" s="146">
        <f>SUM(F11:F12)</f>
        <v>0</v>
      </c>
      <c r="G14" s="23"/>
    </row>
    <row r="15" spans="1:10" x14ac:dyDescent="0.2">
      <c r="A15" s="24"/>
      <c r="D15" s="1"/>
      <c r="E15" s="1"/>
      <c r="F15" s="1"/>
      <c r="G15" s="23"/>
    </row>
    <row r="16" spans="1:10" ht="18" x14ac:dyDescent="0.25">
      <c r="A16" s="24"/>
      <c r="B16" s="142" t="s">
        <v>252</v>
      </c>
      <c r="C16" s="142"/>
      <c r="D16" s="1"/>
      <c r="E16" s="1"/>
      <c r="F16" s="1"/>
      <c r="G16" s="23"/>
    </row>
    <row r="17" spans="1:7" ht="37.5" customHeight="1" x14ac:dyDescent="0.2">
      <c r="A17" s="24"/>
      <c r="B17" s="147" t="s">
        <v>253</v>
      </c>
      <c r="C17" s="147"/>
      <c r="D17" s="1"/>
      <c r="E17" s="1"/>
      <c r="F17" s="1"/>
      <c r="G17" s="23"/>
    </row>
    <row r="18" spans="1:7" ht="37.15" customHeight="1" x14ac:dyDescent="0.2">
      <c r="A18" s="24" t="s">
        <v>6</v>
      </c>
      <c r="B18" s="148" t="s">
        <v>7</v>
      </c>
      <c r="C18" s="148"/>
      <c r="D18" s="133"/>
      <c r="E18" s="1"/>
      <c r="F18" s="133"/>
      <c r="G18" s="23"/>
    </row>
    <row r="19" spans="1:7" x14ac:dyDescent="0.2">
      <c r="A19" s="24"/>
      <c r="B19" s="148"/>
      <c r="C19" s="148"/>
      <c r="G19" s="23"/>
    </row>
    <row r="20" spans="1:7" x14ac:dyDescent="0.2">
      <c r="A20" s="25" t="s">
        <v>8</v>
      </c>
      <c r="B20" s="148" t="s">
        <v>9</v>
      </c>
      <c r="C20" s="148"/>
      <c r="D20" s="133"/>
      <c r="E20" s="1"/>
      <c r="F20" s="133"/>
      <c r="G20" s="23"/>
    </row>
    <row r="21" spans="1:7" x14ac:dyDescent="0.2">
      <c r="A21" s="24"/>
      <c r="D21" s="1"/>
      <c r="E21" s="1"/>
      <c r="F21" s="1"/>
      <c r="G21" s="23"/>
    </row>
    <row r="22" spans="1:7" ht="30" x14ac:dyDescent="0.2">
      <c r="A22" s="24" t="s">
        <v>10</v>
      </c>
      <c r="B22" s="148" t="s">
        <v>11</v>
      </c>
      <c r="C22" s="148"/>
      <c r="D22" s="133"/>
      <c r="E22" s="1"/>
      <c r="F22" s="133"/>
      <c r="G22" s="23"/>
    </row>
    <row r="23" spans="1:7" x14ac:dyDescent="0.2">
      <c r="A23" s="24"/>
      <c r="G23" s="23"/>
    </row>
    <row r="24" spans="1:7" ht="30" x14ac:dyDescent="0.2">
      <c r="A24" s="24" t="s">
        <v>12</v>
      </c>
      <c r="B24" s="148" t="s">
        <v>13</v>
      </c>
      <c r="C24" s="148"/>
      <c r="D24" s="133"/>
      <c r="E24" s="1"/>
      <c r="F24" s="133"/>
      <c r="G24" s="23"/>
    </row>
    <row r="25" spans="1:7" ht="10.15" customHeight="1" x14ac:dyDescent="0.2">
      <c r="A25" s="24"/>
      <c r="G25" s="23"/>
    </row>
    <row r="26" spans="1:7" ht="56.25" customHeight="1" x14ac:dyDescent="0.2">
      <c r="A26" s="24" t="s">
        <v>14</v>
      </c>
      <c r="B26" s="145" t="s">
        <v>220</v>
      </c>
      <c r="C26" s="145"/>
      <c r="D26" s="133"/>
      <c r="E26" s="1"/>
      <c r="F26" s="133"/>
      <c r="G26" s="23"/>
    </row>
    <row r="27" spans="1:7" ht="15.75" thickBot="1" x14ac:dyDescent="0.25">
      <c r="A27" s="24"/>
      <c r="G27" s="23"/>
    </row>
    <row r="28" spans="1:7" ht="35.450000000000003" customHeight="1" thickBot="1" x14ac:dyDescent="0.3">
      <c r="A28" s="24" t="s">
        <v>271</v>
      </c>
      <c r="B28" s="2" t="s">
        <v>255</v>
      </c>
      <c r="C28" s="30"/>
      <c r="D28" s="3">
        <f>SUM(D18:D26)</f>
        <v>0</v>
      </c>
      <c r="E28" s="3"/>
      <c r="F28" s="146">
        <f>SUM(F18:F26)</f>
        <v>0</v>
      </c>
      <c r="G28" s="23"/>
    </row>
    <row r="29" spans="1:7" ht="23.45" customHeight="1" x14ac:dyDescent="0.2">
      <c r="A29" s="24" t="s">
        <v>254</v>
      </c>
      <c r="B29" s="149" t="s">
        <v>272</v>
      </c>
      <c r="C29" s="150"/>
      <c r="D29" s="150" t="b">
        <f>D28=D14</f>
        <v>1</v>
      </c>
      <c r="E29" s="151"/>
      <c r="F29" s="150" t="b">
        <f>F28=F14</f>
        <v>1</v>
      </c>
      <c r="G29" s="23"/>
    </row>
    <row r="30" spans="1:7" x14ac:dyDescent="0.2">
      <c r="A30" s="22"/>
      <c r="G30" s="23"/>
    </row>
    <row r="31" spans="1:7" ht="18" x14ac:dyDescent="0.25">
      <c r="A31" s="161" t="s">
        <v>15</v>
      </c>
      <c r="B31" s="162"/>
      <c r="C31" s="162"/>
      <c r="D31" s="162"/>
      <c r="E31" s="162"/>
      <c r="F31" s="162"/>
      <c r="G31" s="23"/>
    </row>
    <row r="32" spans="1:7" x14ac:dyDescent="0.2">
      <c r="A32" s="22"/>
      <c r="G32" s="23"/>
    </row>
    <row r="33" spans="1:7" x14ac:dyDescent="0.2">
      <c r="A33" s="22"/>
      <c r="G33" s="23"/>
    </row>
    <row r="34" spans="1:7" ht="15.75" x14ac:dyDescent="0.25">
      <c r="A34" s="22"/>
      <c r="B34" s="153" t="s">
        <v>51</v>
      </c>
      <c r="G34" s="23"/>
    </row>
    <row r="35" spans="1:7" x14ac:dyDescent="0.2">
      <c r="A35" s="22"/>
      <c r="G35" s="23"/>
    </row>
    <row r="36" spans="1:7" x14ac:dyDescent="0.2">
      <c r="A36" s="22"/>
      <c r="B36" s="153" t="s">
        <v>53</v>
      </c>
      <c r="G36" s="23"/>
    </row>
    <row r="37" spans="1:7" x14ac:dyDescent="0.2">
      <c r="A37" s="22"/>
      <c r="G37" s="23"/>
    </row>
    <row r="38" spans="1:7" x14ac:dyDescent="0.2">
      <c r="A38" s="22"/>
      <c r="B38" s="153" t="s">
        <v>52</v>
      </c>
      <c r="G38" s="23"/>
    </row>
    <row r="39" spans="1:7" x14ac:dyDescent="0.2">
      <c r="A39" s="22"/>
      <c r="G39" s="23"/>
    </row>
    <row r="40" spans="1:7" x14ac:dyDescent="0.2">
      <c r="A40" s="22"/>
      <c r="B40" s="153" t="s">
        <v>54</v>
      </c>
      <c r="G40" s="23"/>
    </row>
    <row r="41" spans="1:7" x14ac:dyDescent="0.2">
      <c r="A41" s="26"/>
      <c r="B41" s="27"/>
      <c r="C41" s="27"/>
      <c r="D41" s="27"/>
      <c r="E41" s="27"/>
      <c r="F41" s="27"/>
      <c r="G41" s="28"/>
    </row>
  </sheetData>
  <sheetProtection algorithmName="SHA-512" hashValue="HOWHmCtRkf2rXnHjQLcSyJYzBMq+AxWp8Fjzoo6zR/RwxYYhgm3wcAo+5l0uJvPB0AEecH66C/5CrUkwvPEfqg==" saltValue="A6ZeGBch5OKt3/Vx73c1+g==" spinCount="100000" sheet="1" objects="1" scenarios="1" selectLockedCells="1"/>
  <mergeCells count="4">
    <mergeCell ref="B2:F2"/>
    <mergeCell ref="B3:F3"/>
    <mergeCell ref="B4:F4"/>
    <mergeCell ref="A31:F31"/>
  </mergeCells>
  <printOptions horizontalCentered="1" verticalCentered="1"/>
  <pageMargins left="0.8" right="0.7" top="0.5" bottom="0.5" header="0.3" footer="0.3"/>
  <pageSetup scale="74" orientation="portrait" r:id="rId1"/>
  <headerFooter>
    <oddFooter xml:space="preserve">&amp;R&amp;"Arial,Bold"&amp;14REPORT MUNICIPALITY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0"/>
  <sheetViews>
    <sheetView workbookViewId="0">
      <selection activeCell="G9" sqref="G9"/>
    </sheetView>
  </sheetViews>
  <sheetFormatPr defaultColWidth="8.88671875" defaultRowHeight="15" x14ac:dyDescent="0.25"/>
  <cols>
    <col min="1" max="1" width="1.5546875" style="78" customWidth="1"/>
    <col min="2" max="2" width="22.109375" style="78" customWidth="1"/>
    <col min="3" max="3" width="3.6640625" style="78" customWidth="1"/>
    <col min="4" max="4" width="29.21875" style="78" customWidth="1"/>
    <col min="5" max="5" width="2.109375" style="78" customWidth="1"/>
    <col min="6" max="6" width="21.77734375" style="78" customWidth="1"/>
    <col min="7" max="7" width="1.33203125" style="78" customWidth="1"/>
    <col min="8" max="8" width="22.44140625" style="78" customWidth="1"/>
    <col min="9" max="9" width="1.77734375" style="78" customWidth="1"/>
    <col min="10" max="10" width="9.6640625" style="78" customWidth="1"/>
    <col min="11" max="16384" width="8.88671875" style="78"/>
  </cols>
  <sheetData>
    <row r="1" spans="1:9" ht="10.9" customHeight="1" x14ac:dyDescent="0.35">
      <c r="A1" s="74"/>
      <c r="B1" s="75"/>
      <c r="C1" s="76"/>
      <c r="D1" s="76"/>
      <c r="E1" s="76"/>
      <c r="F1" s="76"/>
      <c r="G1" s="76"/>
      <c r="H1" s="76"/>
      <c r="I1" s="77"/>
    </row>
    <row r="2" spans="1:9" ht="18.75" x14ac:dyDescent="0.3">
      <c r="A2" s="79"/>
      <c r="B2" s="166" t="s">
        <v>16</v>
      </c>
      <c r="C2" s="166"/>
      <c r="D2" s="166"/>
      <c r="E2" s="166"/>
      <c r="F2" s="166"/>
      <c r="G2" s="166"/>
      <c r="H2" s="166"/>
      <c r="I2" s="167"/>
    </row>
    <row r="3" spans="1:9" ht="18" customHeight="1" x14ac:dyDescent="0.3">
      <c r="A3" s="79"/>
      <c r="B3" s="166" t="s">
        <v>17</v>
      </c>
      <c r="C3" s="166"/>
      <c r="D3" s="166"/>
      <c r="E3" s="166"/>
      <c r="F3" s="166"/>
      <c r="G3" s="166"/>
      <c r="H3" s="166"/>
      <c r="I3" s="167"/>
    </row>
    <row r="4" spans="1:9" ht="21" x14ac:dyDescent="0.35">
      <c r="A4" s="79"/>
      <c r="B4" s="166" t="s">
        <v>239</v>
      </c>
      <c r="C4" s="168"/>
      <c r="D4" s="168"/>
      <c r="E4" s="168"/>
      <c r="F4" s="168"/>
      <c r="G4" s="168"/>
      <c r="H4" s="168"/>
      <c r="I4" s="169"/>
    </row>
    <row r="5" spans="1:9" ht="18.75" x14ac:dyDescent="0.3">
      <c r="A5" s="79"/>
      <c r="B5" s="170" t="s">
        <v>221</v>
      </c>
      <c r="C5" s="170"/>
      <c r="D5" s="170"/>
      <c r="E5" s="170"/>
      <c r="F5" s="170"/>
      <c r="G5" s="170"/>
      <c r="H5" s="170"/>
      <c r="I5" s="171"/>
    </row>
    <row r="6" spans="1:9" ht="6" customHeight="1" x14ac:dyDescent="0.3">
      <c r="A6" s="79"/>
      <c r="B6" s="172"/>
      <c r="C6" s="172"/>
      <c r="D6" s="172"/>
      <c r="E6" s="172"/>
      <c r="F6" s="172"/>
      <c r="G6" s="172"/>
      <c r="H6" s="172"/>
      <c r="I6" s="80"/>
    </row>
    <row r="7" spans="1:9" ht="15" customHeight="1" x14ac:dyDescent="0.3">
      <c r="A7" s="79"/>
      <c r="B7" s="166" t="s">
        <v>18</v>
      </c>
      <c r="C7" s="166"/>
      <c r="D7" s="166"/>
      <c r="E7" s="166"/>
      <c r="F7" s="166"/>
      <c r="G7" s="166"/>
      <c r="H7" s="166"/>
      <c r="I7" s="167"/>
    </row>
    <row r="8" spans="1:9" ht="18.75" x14ac:dyDescent="0.3">
      <c r="A8" s="79"/>
      <c r="B8" s="166" t="s">
        <v>19</v>
      </c>
      <c r="C8" s="166"/>
      <c r="D8" s="166"/>
      <c r="E8" s="166"/>
      <c r="F8" s="166"/>
      <c r="G8" s="166"/>
      <c r="H8" s="166"/>
      <c r="I8" s="167"/>
    </row>
    <row r="9" spans="1:9" ht="8.4499999999999993" customHeight="1" x14ac:dyDescent="0.3">
      <c r="A9" s="79"/>
      <c r="B9" s="81"/>
      <c r="C9" s="81"/>
      <c r="D9" s="81"/>
      <c r="E9" s="81"/>
      <c r="F9" s="81"/>
      <c r="G9" s="81"/>
      <c r="H9" s="81"/>
      <c r="I9" s="82"/>
    </row>
    <row r="10" spans="1:9" ht="18.75" x14ac:dyDescent="0.3">
      <c r="A10" s="79"/>
      <c r="B10" s="173" t="s">
        <v>20</v>
      </c>
      <c r="C10" s="173"/>
      <c r="D10" s="173"/>
      <c r="E10" s="173"/>
      <c r="F10" s="173"/>
      <c r="G10" s="173"/>
      <c r="H10" s="173"/>
      <c r="I10" s="174"/>
    </row>
    <row r="11" spans="1:9" x14ac:dyDescent="0.25">
      <c r="A11" s="79"/>
      <c r="I11" s="83"/>
    </row>
    <row r="12" spans="1:9" ht="21.6" customHeight="1" x14ac:dyDescent="0.35">
      <c r="A12" s="79"/>
      <c r="B12" s="84" t="s">
        <v>21</v>
      </c>
      <c r="C12" s="85"/>
      <c r="D12" s="134"/>
      <c r="E12" s="86"/>
      <c r="F12" s="84" t="s">
        <v>22</v>
      </c>
      <c r="H12" s="87">
        <v>2024</v>
      </c>
      <c r="I12" s="83"/>
    </row>
    <row r="13" spans="1:9" ht="12.6" customHeight="1" x14ac:dyDescent="0.25">
      <c r="A13" s="79"/>
      <c r="I13" s="83"/>
    </row>
    <row r="14" spans="1:9" ht="48" customHeight="1" x14ac:dyDescent="0.3">
      <c r="A14" s="79"/>
      <c r="B14" s="175" t="s">
        <v>38</v>
      </c>
      <c r="C14" s="176"/>
      <c r="D14" s="177"/>
      <c r="E14" s="86"/>
      <c r="F14" s="88" t="s">
        <v>237</v>
      </c>
      <c r="H14" s="88" t="s">
        <v>238</v>
      </c>
      <c r="I14" s="89"/>
    </row>
    <row r="15" spans="1:9" ht="24" customHeight="1" x14ac:dyDescent="0.3">
      <c r="A15" s="79"/>
      <c r="B15" s="90" t="s">
        <v>37</v>
      </c>
      <c r="C15" s="91"/>
      <c r="D15" s="92"/>
      <c r="F15" s="93"/>
      <c r="H15" s="93"/>
      <c r="I15" s="83"/>
    </row>
    <row r="16" spans="1:9" ht="24" customHeight="1" x14ac:dyDescent="0.25">
      <c r="A16" s="79"/>
      <c r="B16" s="94" t="s">
        <v>30</v>
      </c>
      <c r="D16" s="95" t="s">
        <v>50</v>
      </c>
      <c r="F16" s="96"/>
      <c r="G16" s="97"/>
      <c r="H16" s="96"/>
      <c r="I16" s="98"/>
    </row>
    <row r="17" spans="1:9" ht="15.75" customHeight="1" x14ac:dyDescent="0.25">
      <c r="A17" s="79"/>
      <c r="B17" s="99"/>
      <c r="D17" s="95" t="s">
        <v>23</v>
      </c>
      <c r="F17" s="96"/>
      <c r="G17" s="97"/>
      <c r="H17" s="96"/>
      <c r="I17" s="98"/>
    </row>
    <row r="18" spans="1:9" ht="14.25" customHeight="1" x14ac:dyDescent="0.25">
      <c r="A18" s="79"/>
      <c r="B18" s="99"/>
      <c r="D18" s="95"/>
      <c r="F18" s="96"/>
      <c r="G18" s="97"/>
      <c r="H18" s="96"/>
      <c r="I18" s="98"/>
    </row>
    <row r="19" spans="1:9" ht="17.25" customHeight="1" x14ac:dyDescent="0.25">
      <c r="A19" s="79"/>
      <c r="B19" s="94" t="s">
        <v>24</v>
      </c>
      <c r="D19" s="95" t="s">
        <v>23</v>
      </c>
      <c r="F19" s="96"/>
      <c r="G19" s="97"/>
      <c r="H19" s="96"/>
      <c r="I19" s="98"/>
    </row>
    <row r="20" spans="1:9" ht="15" customHeight="1" x14ac:dyDescent="0.25">
      <c r="A20" s="79"/>
      <c r="B20" s="99"/>
      <c r="D20" s="95" t="s">
        <v>23</v>
      </c>
      <c r="F20" s="96"/>
      <c r="G20" s="97"/>
      <c r="H20" s="96"/>
      <c r="I20" s="98"/>
    </row>
    <row r="21" spans="1:9" ht="13.5" customHeight="1" x14ac:dyDescent="0.25">
      <c r="A21" s="79"/>
      <c r="B21" s="99"/>
      <c r="D21" s="95"/>
      <c r="F21" s="96"/>
      <c r="G21" s="97"/>
      <c r="H21" s="96"/>
      <c r="I21" s="98"/>
    </row>
    <row r="22" spans="1:9" ht="19.5" customHeight="1" x14ac:dyDescent="0.25">
      <c r="A22" s="79"/>
      <c r="B22" s="100" t="s">
        <v>25</v>
      </c>
      <c r="D22" s="95" t="s">
        <v>223</v>
      </c>
      <c r="F22" s="96"/>
      <c r="G22" s="97"/>
      <c r="H22" s="96"/>
      <c r="I22" s="98"/>
    </row>
    <row r="23" spans="1:9" ht="15.75" customHeight="1" x14ac:dyDescent="0.25">
      <c r="A23" s="79"/>
      <c r="B23" s="101"/>
      <c r="D23" s="95" t="s">
        <v>23</v>
      </c>
      <c r="F23" s="96"/>
      <c r="G23" s="97"/>
      <c r="H23" s="96"/>
      <c r="I23" s="98"/>
    </row>
    <row r="24" spans="1:9" ht="15" customHeight="1" x14ac:dyDescent="0.25">
      <c r="A24" s="79"/>
      <c r="B24" s="101"/>
      <c r="D24" s="95"/>
      <c r="F24" s="96"/>
      <c r="G24" s="97"/>
      <c r="H24" s="96"/>
      <c r="I24" s="98"/>
    </row>
    <row r="25" spans="1:9" ht="20.100000000000001" customHeight="1" x14ac:dyDescent="0.25">
      <c r="A25" s="79"/>
      <c r="B25" s="100" t="s">
        <v>31</v>
      </c>
      <c r="D25" s="95"/>
      <c r="F25" s="96"/>
      <c r="G25" s="97"/>
      <c r="H25" s="96"/>
      <c r="I25" s="98"/>
    </row>
    <row r="26" spans="1:9" ht="18" customHeight="1" x14ac:dyDescent="0.25">
      <c r="A26" s="79"/>
      <c r="B26" s="102"/>
      <c r="D26" s="95" t="s">
        <v>23</v>
      </c>
      <c r="F26" s="96"/>
      <c r="G26" s="97"/>
      <c r="H26" s="96"/>
      <c r="I26" s="98"/>
    </row>
    <row r="27" spans="1:9" ht="17.25" customHeight="1" x14ac:dyDescent="0.25">
      <c r="A27" s="79"/>
      <c r="B27" s="103"/>
      <c r="D27" s="95" t="s">
        <v>23</v>
      </c>
      <c r="F27" s="96"/>
      <c r="G27" s="97"/>
      <c r="H27" s="96"/>
      <c r="I27" s="98"/>
    </row>
    <row r="28" spans="1:9" ht="17.25" customHeight="1" x14ac:dyDescent="0.3">
      <c r="A28" s="79"/>
      <c r="B28" s="104" t="s">
        <v>32</v>
      </c>
      <c r="D28" s="95"/>
      <c r="F28" s="96"/>
      <c r="G28" s="97"/>
      <c r="H28" s="96"/>
      <c r="I28" s="98"/>
    </row>
    <row r="29" spans="1:9" ht="18" customHeight="1" x14ac:dyDescent="0.25">
      <c r="A29" s="79"/>
      <c r="B29" s="103"/>
      <c r="D29" s="105" t="s">
        <v>40</v>
      </c>
      <c r="F29" s="96"/>
      <c r="G29" s="97"/>
      <c r="H29" s="96"/>
      <c r="I29" s="98"/>
    </row>
    <row r="30" spans="1:9" ht="15" customHeight="1" x14ac:dyDescent="0.25">
      <c r="A30" s="79"/>
      <c r="B30" s="103"/>
      <c r="D30" s="105" t="s">
        <v>41</v>
      </c>
      <c r="F30" s="96"/>
      <c r="G30" s="97"/>
      <c r="H30" s="96"/>
      <c r="I30" s="98"/>
    </row>
    <row r="31" spans="1:9" ht="18.75" customHeight="1" x14ac:dyDescent="0.25">
      <c r="A31" s="79"/>
      <c r="B31" s="103"/>
      <c r="D31" s="105" t="s">
        <v>42</v>
      </c>
      <c r="F31" s="96"/>
      <c r="G31" s="97"/>
      <c r="H31" s="96"/>
      <c r="I31" s="98"/>
    </row>
    <row r="32" spans="1:9" ht="20.100000000000001" customHeight="1" x14ac:dyDescent="0.25">
      <c r="A32" s="79"/>
      <c r="B32" s="103"/>
      <c r="D32" s="105" t="s">
        <v>43</v>
      </c>
      <c r="F32" s="96"/>
      <c r="G32" s="97"/>
      <c r="H32" s="96"/>
      <c r="I32" s="98"/>
    </row>
    <row r="33" spans="1:9" ht="20.100000000000001" customHeight="1" x14ac:dyDescent="0.25">
      <c r="A33" s="79"/>
      <c r="B33" s="103"/>
      <c r="D33" s="105" t="s">
        <v>44</v>
      </c>
      <c r="F33" s="96"/>
      <c r="G33" s="97"/>
      <c r="H33" s="96"/>
      <c r="I33" s="98"/>
    </row>
    <row r="34" spans="1:9" ht="20.100000000000001" customHeight="1" x14ac:dyDescent="0.25">
      <c r="A34" s="79"/>
      <c r="B34" s="103"/>
      <c r="D34" s="106" t="s">
        <v>45</v>
      </c>
      <c r="F34" s="96"/>
      <c r="G34" s="97"/>
      <c r="H34" s="96"/>
      <c r="I34" s="98"/>
    </row>
    <row r="35" spans="1:9" ht="16.5" customHeight="1" x14ac:dyDescent="0.25">
      <c r="A35" s="79"/>
      <c r="B35" s="103"/>
      <c r="D35" s="107" t="s">
        <v>46</v>
      </c>
      <c r="F35" s="96"/>
      <c r="G35" s="97"/>
      <c r="H35" s="96"/>
      <c r="I35" s="98"/>
    </row>
    <row r="36" spans="1:9" ht="14.25" customHeight="1" x14ac:dyDescent="0.25">
      <c r="A36" s="79"/>
      <c r="B36" s="101"/>
      <c r="D36" s="107" t="s">
        <v>46</v>
      </c>
      <c r="F36" s="96"/>
      <c r="G36" s="97"/>
      <c r="H36" s="96"/>
      <c r="I36" s="98"/>
    </row>
    <row r="37" spans="1:9" ht="20.100000000000001" customHeight="1" x14ac:dyDescent="0.3">
      <c r="A37" s="79"/>
      <c r="B37" s="103"/>
      <c r="D37" s="108"/>
      <c r="F37" s="96"/>
      <c r="G37" s="97"/>
      <c r="H37" s="96"/>
      <c r="I37" s="98"/>
    </row>
    <row r="38" spans="1:9" ht="20.100000000000001" customHeight="1" x14ac:dyDescent="0.3">
      <c r="A38" s="79"/>
      <c r="B38" s="109" t="s">
        <v>39</v>
      </c>
      <c r="C38" s="110"/>
      <c r="D38" s="111"/>
      <c r="F38" s="96"/>
      <c r="G38" s="97"/>
      <c r="H38" s="96"/>
      <c r="I38" s="98"/>
    </row>
    <row r="39" spans="1:9" ht="20.100000000000001" customHeight="1" x14ac:dyDescent="0.25">
      <c r="A39" s="79"/>
      <c r="B39" s="102" t="s">
        <v>26</v>
      </c>
      <c r="D39" s="95" t="s">
        <v>23</v>
      </c>
      <c r="F39" s="112"/>
      <c r="G39" s="97"/>
      <c r="H39" s="96"/>
      <c r="I39" s="98"/>
    </row>
    <row r="40" spans="1:9" ht="15.75" customHeight="1" x14ac:dyDescent="0.25">
      <c r="A40" s="79"/>
      <c r="B40" s="103"/>
      <c r="D40" s="95" t="s">
        <v>23</v>
      </c>
      <c r="F40" s="112"/>
      <c r="G40" s="97"/>
      <c r="H40" s="96"/>
      <c r="I40" s="98"/>
    </row>
    <row r="41" spans="1:9" ht="18" customHeight="1" x14ac:dyDescent="0.25">
      <c r="A41" s="79"/>
      <c r="B41" s="103"/>
      <c r="D41" s="95" t="s">
        <v>23</v>
      </c>
      <c r="F41" s="96"/>
      <c r="G41" s="97"/>
      <c r="H41" s="96"/>
      <c r="I41" s="98"/>
    </row>
    <row r="42" spans="1:9" ht="20.100000000000001" customHeight="1" x14ac:dyDescent="0.25">
      <c r="A42" s="79"/>
      <c r="B42" s="102" t="s">
        <v>27</v>
      </c>
      <c r="D42" s="95"/>
      <c r="F42" s="96"/>
      <c r="G42" s="97"/>
      <c r="H42" s="96"/>
      <c r="I42" s="98"/>
    </row>
    <row r="43" spans="1:9" ht="18" customHeight="1" x14ac:dyDescent="0.25">
      <c r="A43" s="79"/>
      <c r="B43" s="103"/>
      <c r="D43" s="95" t="s">
        <v>23</v>
      </c>
      <c r="F43" s="96"/>
      <c r="G43" s="97"/>
      <c r="H43" s="96"/>
      <c r="I43" s="98"/>
    </row>
    <row r="44" spans="1:9" ht="22.5" customHeight="1" x14ac:dyDescent="0.25">
      <c r="A44" s="79"/>
      <c r="B44" s="101" t="s">
        <v>28</v>
      </c>
      <c r="D44" s="95"/>
      <c r="F44" s="96"/>
      <c r="G44" s="97"/>
      <c r="H44" s="96"/>
      <c r="I44" s="98"/>
    </row>
    <row r="45" spans="1:9" ht="18" customHeight="1" x14ac:dyDescent="0.25">
      <c r="A45" s="79"/>
      <c r="B45" s="101"/>
      <c r="D45" s="95" t="s">
        <v>23</v>
      </c>
      <c r="F45" s="96"/>
      <c r="G45" s="97"/>
      <c r="H45" s="96"/>
      <c r="I45" s="98"/>
    </row>
    <row r="46" spans="1:9" ht="17.25" customHeight="1" x14ac:dyDescent="0.3">
      <c r="A46" s="79"/>
      <c r="B46" s="104" t="s">
        <v>32</v>
      </c>
      <c r="D46" s="95"/>
      <c r="F46" s="96"/>
      <c r="G46" s="97"/>
      <c r="H46" s="96"/>
      <c r="I46" s="98"/>
    </row>
    <row r="47" spans="1:9" ht="18.75" customHeight="1" x14ac:dyDescent="0.25">
      <c r="A47" s="79"/>
      <c r="B47" s="103"/>
      <c r="D47" s="113" t="s">
        <v>40</v>
      </c>
      <c r="F47" s="96"/>
      <c r="G47" s="97"/>
      <c r="H47" s="96"/>
      <c r="I47" s="98"/>
    </row>
    <row r="48" spans="1:9" ht="16.5" customHeight="1" x14ac:dyDescent="0.25">
      <c r="A48" s="79"/>
      <c r="B48" s="103"/>
      <c r="D48" s="113" t="s">
        <v>47</v>
      </c>
      <c r="F48" s="96"/>
      <c r="G48" s="97"/>
      <c r="H48" s="96"/>
      <c r="I48" s="98"/>
    </row>
    <row r="49" spans="1:9" ht="18" customHeight="1" x14ac:dyDescent="0.25">
      <c r="A49" s="79"/>
      <c r="B49" s="103"/>
      <c r="D49" s="113" t="s">
        <v>48</v>
      </c>
      <c r="F49" s="96"/>
      <c r="G49" s="97"/>
      <c r="H49" s="96"/>
      <c r="I49" s="98"/>
    </row>
    <row r="50" spans="1:9" ht="15.75" x14ac:dyDescent="0.25">
      <c r="A50" s="79"/>
      <c r="B50" s="103"/>
      <c r="D50" s="113" t="s">
        <v>49</v>
      </c>
      <c r="F50" s="96"/>
      <c r="G50" s="97"/>
      <c r="H50" s="96"/>
      <c r="I50" s="98"/>
    </row>
    <row r="51" spans="1:9" ht="15.75" x14ac:dyDescent="0.25">
      <c r="A51" s="79"/>
      <c r="B51" s="103"/>
      <c r="D51" s="114" t="s">
        <v>50</v>
      </c>
      <c r="F51" s="96"/>
      <c r="G51" s="97"/>
      <c r="H51" s="96"/>
      <c r="I51" s="98"/>
    </row>
    <row r="52" spans="1:9" ht="15.75" x14ac:dyDescent="0.25">
      <c r="A52" s="79"/>
      <c r="B52" s="103"/>
      <c r="D52" s="114" t="s">
        <v>50</v>
      </c>
      <c r="F52" s="96"/>
      <c r="G52" s="97"/>
      <c r="H52" s="96"/>
      <c r="I52" s="98"/>
    </row>
    <row r="53" spans="1:9" ht="15.75" x14ac:dyDescent="0.25">
      <c r="A53" s="79"/>
      <c r="B53" s="101"/>
      <c r="D53" s="95"/>
      <c r="F53" s="96"/>
      <c r="G53" s="97"/>
      <c r="H53" s="96"/>
      <c r="I53" s="98"/>
    </row>
    <row r="54" spans="1:9" ht="19.5" thickBot="1" x14ac:dyDescent="0.35">
      <c r="A54" s="79"/>
      <c r="B54" s="115" t="s">
        <v>29</v>
      </c>
      <c r="C54" s="116"/>
      <c r="D54" s="117"/>
      <c r="F54" s="118">
        <f>SUM(F16:F53)</f>
        <v>0</v>
      </c>
      <c r="G54" s="97"/>
      <c r="H54" s="118">
        <f>SUM(H16:H53)</f>
        <v>0</v>
      </c>
      <c r="I54" s="98"/>
    </row>
    <row r="55" spans="1:9" ht="13.5" customHeight="1" thickTop="1" x14ac:dyDescent="0.3">
      <c r="A55" s="79"/>
      <c r="B55" s="119"/>
      <c r="C55" s="119"/>
      <c r="D55" s="119"/>
      <c r="F55" s="120"/>
      <c r="H55" s="120"/>
      <c r="I55" s="98"/>
    </row>
    <row r="56" spans="1:9" ht="12" customHeight="1" x14ac:dyDescent="0.25">
      <c r="A56" s="79"/>
      <c r="I56" s="83"/>
    </row>
    <row r="57" spans="1:9" ht="18.75" x14ac:dyDescent="0.3">
      <c r="A57" s="79"/>
      <c r="B57" s="121" t="s">
        <v>222</v>
      </c>
      <c r="C57" s="122"/>
      <c r="D57" s="122"/>
      <c r="E57" s="123"/>
      <c r="F57" s="123"/>
      <c r="G57" s="123"/>
      <c r="H57" s="124"/>
      <c r="I57" s="83"/>
    </row>
    <row r="58" spans="1:9" ht="42.75" customHeight="1" x14ac:dyDescent="0.25">
      <c r="A58" s="79"/>
      <c r="B58" s="178"/>
      <c r="C58" s="164"/>
      <c r="D58" s="164"/>
      <c r="E58" s="164"/>
      <c r="F58" s="164"/>
      <c r="G58" s="164"/>
      <c r="H58" s="165"/>
      <c r="I58" s="125"/>
    </row>
    <row r="59" spans="1:9" ht="35.25" customHeight="1" x14ac:dyDescent="0.25">
      <c r="A59" s="79"/>
      <c r="B59" s="178"/>
      <c r="C59" s="164"/>
      <c r="D59" s="164"/>
      <c r="E59" s="164"/>
      <c r="F59" s="164"/>
      <c r="G59" s="164"/>
      <c r="H59" s="165"/>
      <c r="I59" s="125"/>
    </row>
    <row r="60" spans="1:9" ht="27" customHeight="1" x14ac:dyDescent="0.25">
      <c r="A60" s="79"/>
      <c r="B60" s="163"/>
      <c r="C60" s="164"/>
      <c r="D60" s="164"/>
      <c r="E60" s="164"/>
      <c r="F60" s="164"/>
      <c r="G60" s="164"/>
      <c r="H60" s="165"/>
      <c r="I60" s="83"/>
    </row>
    <row r="61" spans="1:9" ht="7.5" customHeight="1" x14ac:dyDescent="0.25">
      <c r="A61" s="79"/>
      <c r="B61" s="126"/>
      <c r="C61" s="127"/>
      <c r="D61" s="127"/>
      <c r="E61" s="127"/>
      <c r="F61" s="127"/>
      <c r="G61" s="127"/>
      <c r="H61" s="128"/>
      <c r="I61" s="83"/>
    </row>
    <row r="62" spans="1:9" ht="10.9" customHeight="1" x14ac:dyDescent="0.25">
      <c r="A62" s="79"/>
      <c r="I62" s="83"/>
    </row>
    <row r="63" spans="1:9" ht="20.25" customHeight="1" x14ac:dyDescent="0.25">
      <c r="A63" s="79"/>
      <c r="B63" s="86" t="s">
        <v>33</v>
      </c>
      <c r="C63" s="129"/>
      <c r="D63" s="129"/>
      <c r="E63" s="127"/>
      <c r="I63" s="83"/>
    </row>
    <row r="64" spans="1:9" ht="9.75" customHeight="1" x14ac:dyDescent="0.25">
      <c r="A64" s="79"/>
      <c r="I64" s="83"/>
    </row>
    <row r="65" spans="1:9" x14ac:dyDescent="0.25">
      <c r="A65" s="79"/>
      <c r="B65" s="86" t="s">
        <v>34</v>
      </c>
      <c r="C65" s="129"/>
      <c r="D65" s="129"/>
      <c r="E65" s="127"/>
      <c r="I65" s="83"/>
    </row>
    <row r="66" spans="1:9" ht="9.6" customHeight="1" x14ac:dyDescent="0.25">
      <c r="A66" s="79"/>
      <c r="I66" s="83"/>
    </row>
    <row r="67" spans="1:9" ht="17.25" customHeight="1" x14ac:dyDescent="0.25">
      <c r="A67" s="79"/>
      <c r="B67" s="86" t="s">
        <v>36</v>
      </c>
      <c r="C67" s="129"/>
      <c r="D67" s="129"/>
      <c r="E67" s="127"/>
      <c r="I67" s="83"/>
    </row>
    <row r="68" spans="1:9" ht="12" customHeight="1" x14ac:dyDescent="0.25">
      <c r="A68" s="79"/>
      <c r="I68" s="83"/>
    </row>
    <row r="69" spans="1:9" x14ac:dyDescent="0.25">
      <c r="A69" s="79"/>
      <c r="B69" s="86" t="s">
        <v>35</v>
      </c>
      <c r="C69" s="129"/>
      <c r="D69" s="129"/>
      <c r="E69" s="127"/>
      <c r="I69" s="83"/>
    </row>
    <row r="70" spans="1:9" ht="15.75" thickBot="1" x14ac:dyDescent="0.3">
      <c r="A70" s="130"/>
      <c r="B70" s="131"/>
      <c r="C70" s="131"/>
      <c r="D70" s="131"/>
      <c r="E70" s="131"/>
      <c r="F70" s="131"/>
      <c r="G70" s="131"/>
      <c r="H70" s="131"/>
      <c r="I70" s="132"/>
    </row>
  </sheetData>
  <sheetProtection algorithmName="SHA-512" hashValue="2dnvuhidSDOzYnrpvfcialSpcvFTTJEKqQ8lYnLS9uuc00pm9P4W2PzAyNoNpRnfhIwgS7VJfsIkGpbpSwW9dw==" saltValue="y69cyQNytHkWcTmna+3L6Q==" spinCount="100000" sheet="1" objects="1" scenarios="1"/>
  <mergeCells count="12">
    <mergeCell ref="B60:H60"/>
    <mergeCell ref="B2:I2"/>
    <mergeCell ref="B3:I3"/>
    <mergeCell ref="B4:I4"/>
    <mergeCell ref="B5:I5"/>
    <mergeCell ref="B6:H6"/>
    <mergeCell ref="B7:I7"/>
    <mergeCell ref="B8:I8"/>
    <mergeCell ref="B10:I10"/>
    <mergeCell ref="B14:D14"/>
    <mergeCell ref="B58:H58"/>
    <mergeCell ref="B59:H59"/>
  </mergeCells>
  <printOptions horizontalCentered="1"/>
  <pageMargins left="0" right="0" top="0.25" bottom="0.5" header="0.3" footer="0.04"/>
  <pageSetup scale="60" orientation="portrait" r:id="rId1"/>
  <headerFooter>
    <oddFooter xml:space="preserve">&amp;C&amp;11Page &amp;P of &amp;N&amp;R&amp;"Arial,Bold"&amp;14 APPENDIX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63127E33A2FF4BA88C6DD2562D1448" ma:contentTypeVersion="1" ma:contentTypeDescription="Create a new document." ma:contentTypeScope="" ma:versionID="7e2247eace3c119e7b195e5f7c8095f7">
  <xsd:schema xmlns:xsd="http://www.w3.org/2001/XMLSchema" xmlns:xs="http://www.w3.org/2001/XMLSchema" xmlns:p="http://schemas.microsoft.com/office/2006/metadata/properties" xmlns:ns2="c758b7e7-24f3-4c7e-892b-209204ef88b5" targetNamespace="http://schemas.microsoft.com/office/2006/metadata/properties" ma:root="true" ma:fieldsID="1e87c644f73b0f1ba2459cb84130cd30" ns2:_="">
    <xsd:import namespace="c758b7e7-24f3-4c7e-892b-209204ef88b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8b7e7-24f3-4c7e-892b-209204ef88b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3A07A1-6442-4FB8-90D0-7FD8749FF4EB}"/>
</file>

<file path=customXml/itemProps2.xml><?xml version="1.0" encoding="utf-8"?>
<ds:datastoreItem xmlns:ds="http://schemas.openxmlformats.org/officeDocument/2006/customXml" ds:itemID="{7A7DB3D3-5275-4492-B7E2-E37055586894}"/>
</file>

<file path=customXml/itemProps3.xml><?xml version="1.0" encoding="utf-8"?>
<ds:datastoreItem xmlns:ds="http://schemas.openxmlformats.org/officeDocument/2006/customXml" ds:itemID="{E3A7156E-613E-4C0F-A449-C88952D9DC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1 - INSTRUCTIONS</vt:lpstr>
      <vt:lpstr>2 - ACTUAL HUR DISTRIB FY2024</vt:lpstr>
      <vt:lpstr>3 - REPORT MUNICIPALITIES </vt:lpstr>
      <vt:lpstr>4 - APPENDIX  </vt:lpstr>
      <vt:lpstr>'3 - REPORT MUNICIPALITIES '!Muni_print_area</vt:lpstr>
      <vt:lpstr>'1 - INSTRUCTIONS'!Print_Area</vt:lpstr>
      <vt:lpstr>'2 - ACTUAL HUR DISTRIB FY2024'!Print_Area</vt:lpstr>
      <vt:lpstr>'3 - REPORT MUNICIPALITIES '!Print_Area</vt:lpstr>
      <vt:lpstr>'4 - APPENDIX  '!Print_Area</vt:lpstr>
      <vt:lpstr>'2 - ACTUAL HUR DISTRIB FY2024'!Print_Titles</vt:lpstr>
      <vt:lpstr>'4 - APPENDIX  '!Print_Titles</vt:lpstr>
    </vt:vector>
  </TitlesOfParts>
  <Company>MDOT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Nbelforti</dc:creator>
  <cp:lastModifiedBy>Jerin Scott</cp:lastModifiedBy>
  <cp:lastPrinted>2021-07-27T15:44:48Z</cp:lastPrinted>
  <dcterms:created xsi:type="dcterms:W3CDTF">2016-02-03T16:06:09Z</dcterms:created>
  <dcterms:modified xsi:type="dcterms:W3CDTF">2024-09-23T16:07:32Z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0x0101000E63127E33A2FF4BA88C6DD2562D1448</vt:lpwstr>
  </property>
</Properties>
</file>